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3" documentId="14_{07214B54-0CB9-4FA1-BEFC-70F2F2B5DA28}" xr6:coauthVersionLast="47" xr6:coauthVersionMax="47" xr10:uidLastSave="{078D3D5B-3FB3-4004-B1DC-BA82DDC7480C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3" i="16" l="1"/>
  <c r="G33" i="16"/>
  <c r="L32" i="16"/>
  <c r="G32" i="16"/>
  <c r="L31" i="16"/>
  <c r="G31" i="16"/>
  <c r="L30" i="16"/>
  <c r="G30" i="16"/>
  <c r="L29" i="16"/>
  <c r="G29" i="16"/>
  <c r="L28" i="16"/>
  <c r="G28" i="16"/>
  <c r="L27" i="16"/>
  <c r="G27" i="16"/>
  <c r="L26" i="16"/>
  <c r="G26" i="16"/>
  <c r="L25" i="16"/>
  <c r="G25" i="16"/>
  <c r="L24" i="16"/>
  <c r="G24" i="16"/>
  <c r="L23" i="16"/>
  <c r="G23" i="16"/>
  <c r="L22" i="16"/>
  <c r="G22" i="16"/>
  <c r="L21" i="16"/>
  <c r="G21" i="16"/>
  <c r="L20" i="16"/>
  <c r="G20" i="16"/>
  <c r="L19" i="16"/>
  <c r="G19" i="16"/>
  <c r="L18" i="16"/>
  <c r="G18" i="16"/>
  <c r="L17" i="16"/>
  <c r="G17" i="16"/>
  <c r="L16" i="16"/>
  <c r="G16" i="16"/>
  <c r="L15" i="16"/>
  <c r="G15" i="16"/>
  <c r="L14" i="16"/>
  <c r="G14" i="16"/>
  <c r="L13" i="16"/>
  <c r="G13" i="16"/>
  <c r="L12" i="16"/>
  <c r="G12" i="16"/>
  <c r="L11" i="16"/>
  <c r="G11" i="16"/>
  <c r="L10" i="16"/>
  <c r="G10" i="16"/>
  <c r="L9" i="16"/>
  <c r="G9" i="16"/>
  <c r="L8" i="16"/>
  <c r="G8" i="16"/>
  <c r="L7" i="16"/>
  <c r="G7" i="16"/>
  <c r="L6" i="16"/>
  <c r="G6" i="16"/>
  <c r="L5" i="16"/>
  <c r="G5" i="16"/>
  <c r="L4" i="16"/>
  <c r="G4" i="16"/>
  <c r="L3" i="16"/>
  <c r="G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<sst xmlns="http://schemas.openxmlformats.org/spreadsheetml/2006/main" count="14" uniqueCount="14">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</sst>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2" zoomScale="110" zoomScaleNormal="110" workbookViewId="0">
      <selection activeCell="B3" sqref="B3:O33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45658</v>
      </c>
      <c r="D3" s="10">
        <v>91.867500000000007</v>
      </c>
      <c r="E3" s="10">
        <v>7.3998999999999997</v>
      </c>
      <c r="F3" s="10">
        <v>7.2300000000000003E-2</v>
      </c>
      <c r="G3" s="10">
        <f t="shared" ref="G3:G5" si="0">SUM(0.0062,0.1114,0.0011)</f>
        <v>0.1187</v>
      </c>
      <c r="H3" s="10">
        <v>0.54159999999999997</v>
      </c>
      <c r="I3" s="10">
        <v>0</v>
      </c>
      <c r="J3" s="10">
        <v>0</v>
      </c>
      <c r="K3" s="10">
        <v>42.012</v>
      </c>
      <c r="L3" s="11">
        <f t="shared" ref="L3:L33" si="1">ROUND(K3/3.6,4)</f>
        <v>11.67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45659</v>
      </c>
      <c r="D4" s="10">
        <v>91.867500000000007</v>
      </c>
      <c r="E4" s="10">
        <v>7.3998999999999997</v>
      </c>
      <c r="F4" s="10">
        <v>7.2300000000000003E-2</v>
      </c>
      <c r="G4" s="10">
        <f t="shared" si="0"/>
        <v>0.1187</v>
      </c>
      <c r="H4" s="10">
        <v>0.54159999999999997</v>
      </c>
      <c r="I4" s="10">
        <v>0</v>
      </c>
      <c r="J4" s="10">
        <v>0</v>
      </c>
      <c r="K4" s="10">
        <v>42.012</v>
      </c>
      <c r="L4" s="11">
        <f t="shared" si="1"/>
        <v>11.67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45660</v>
      </c>
      <c r="D5" s="10">
        <v>91.867500000000007</v>
      </c>
      <c r="E5" s="10">
        <v>7.3998999999999997</v>
      </c>
      <c r="F5" s="10">
        <v>7.2300000000000003E-2</v>
      </c>
      <c r="G5" s="10">
        <f t="shared" si="0"/>
        <v>0.1187</v>
      </c>
      <c r="H5" s="10">
        <v>0.54159999999999997</v>
      </c>
      <c r="I5" s="10">
        <v>0</v>
      </c>
      <c r="J5" s="10">
        <v>0</v>
      </c>
      <c r="K5" s="10">
        <v>42.012</v>
      </c>
      <c r="L5" s="11">
        <f t="shared" si="1"/>
        <v>11.67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45661</v>
      </c>
      <c r="D6" s="10">
        <v>95.794499999999999</v>
      </c>
      <c r="E6" s="10">
        <v>3.7332999999999998</v>
      </c>
      <c r="F6" s="10">
        <v>0.25850000000000001</v>
      </c>
      <c r="G6" s="10">
        <f>SUM(0.0436,0.0448,0.001,0.0001)</f>
        <v>8.950000000000001E-2</v>
      </c>
      <c r="H6" s="10">
        <v>0.1242</v>
      </c>
      <c r="I6" s="10">
        <v>0</v>
      </c>
      <c r="J6" s="10">
        <v>0</v>
      </c>
      <c r="K6" s="10">
        <v>41.148000000000003</v>
      </c>
      <c r="L6" s="11">
        <f t="shared" si="1"/>
        <v>11.43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45662</v>
      </c>
      <c r="D7" s="10">
        <v>95.699799999999996</v>
      </c>
      <c r="E7" s="10">
        <v>3.8353000000000002</v>
      </c>
      <c r="F7" s="10">
        <v>0.25840000000000002</v>
      </c>
      <c r="G7" s="10">
        <f>SUM(0.0442,0.0461,0.0011,0.0001)</f>
        <v>9.1500000000000012E-2</v>
      </c>
      <c r="H7" s="10">
        <v>0.115</v>
      </c>
      <c r="I7" s="10">
        <v>0</v>
      </c>
      <c r="J7" s="10">
        <v>0</v>
      </c>
      <c r="K7" s="10">
        <v>41.183999999999997</v>
      </c>
      <c r="L7" s="11">
        <f t="shared" si="1"/>
        <v>11.44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45663</v>
      </c>
      <c r="D8" s="10">
        <v>95.699799999999996</v>
      </c>
      <c r="E8" s="10">
        <v>3.8353000000000002</v>
      </c>
      <c r="F8" s="10">
        <v>0.25840000000000002</v>
      </c>
      <c r="G8" s="10">
        <f t="shared" ref="G8:G9" si="2">SUM(0.0442,0.0461,0.0011,0.0001)</f>
        <v>9.1500000000000012E-2</v>
      </c>
      <c r="H8" s="10">
        <v>0.115</v>
      </c>
      <c r="I8" s="10">
        <v>0</v>
      </c>
      <c r="J8" s="10">
        <v>0</v>
      </c>
      <c r="K8" s="10">
        <v>41.183999999999997</v>
      </c>
      <c r="L8" s="11">
        <f t="shared" si="1"/>
        <v>11.44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45664</v>
      </c>
      <c r="D9" s="10">
        <v>95.699799999999996</v>
      </c>
      <c r="E9" s="10">
        <v>3.8353000000000002</v>
      </c>
      <c r="F9" s="10">
        <v>0.25840000000000002</v>
      </c>
      <c r="G9" s="10">
        <f t="shared" si="2"/>
        <v>9.1500000000000012E-2</v>
      </c>
      <c r="H9" s="10">
        <v>0.115</v>
      </c>
      <c r="I9" s="10">
        <v>0</v>
      </c>
      <c r="J9" s="10">
        <v>0</v>
      </c>
      <c r="K9" s="10">
        <v>41.183999999999997</v>
      </c>
      <c r="L9" s="11">
        <f t="shared" si="1"/>
        <v>11.44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45665</v>
      </c>
      <c r="D10" s="10">
        <v>93.897400000000005</v>
      </c>
      <c r="E10" s="10">
        <v>5.7751999999999999</v>
      </c>
      <c r="F10" s="10">
        <v>5.8000000000000003E-2</v>
      </c>
      <c r="G10" s="10">
        <f>SUM(0.0045,0.0125,0.0003,0.0001)</f>
        <v>1.7400000000000002E-2</v>
      </c>
      <c r="H10" s="10">
        <v>0.252</v>
      </c>
      <c r="I10" s="10">
        <v>0</v>
      </c>
      <c r="J10" s="10">
        <v>0</v>
      </c>
      <c r="K10" s="17">
        <v>41.508000000000003</v>
      </c>
      <c r="L10" s="11">
        <f t="shared" si="1"/>
        <v>11.53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45666</v>
      </c>
      <c r="D11" s="10">
        <v>93.897400000000005</v>
      </c>
      <c r="E11" s="10">
        <v>5.7751999999999999</v>
      </c>
      <c r="F11" s="10">
        <v>5.8000000000000003E-2</v>
      </c>
      <c r="G11" s="10">
        <f t="shared" ref="G11:G13" si="3">SUM(0.0045,0.0125,0.0003,0.0001)</f>
        <v>1.7400000000000002E-2</v>
      </c>
      <c r="H11" s="10">
        <v>0.252</v>
      </c>
      <c r="I11" s="10">
        <v>0</v>
      </c>
      <c r="J11" s="10">
        <v>0</v>
      </c>
      <c r="K11" s="17">
        <v>41.508000000000003</v>
      </c>
      <c r="L11" s="17">
        <f t="shared" si="1"/>
        <v>11.53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45667</v>
      </c>
      <c r="D12" s="10">
        <v>93.897400000000005</v>
      </c>
      <c r="E12" s="10">
        <v>5.7751999999999999</v>
      </c>
      <c r="F12" s="10">
        <v>5.8000000000000003E-2</v>
      </c>
      <c r="G12" s="10">
        <f t="shared" si="3"/>
        <v>1.7400000000000002E-2</v>
      </c>
      <c r="H12" s="10">
        <v>0.252</v>
      </c>
      <c r="I12" s="10">
        <v>0</v>
      </c>
      <c r="J12" s="10">
        <v>0</v>
      </c>
      <c r="K12" s="17">
        <v>41.508000000000003</v>
      </c>
      <c r="L12" s="17">
        <f t="shared" si="1"/>
        <v>11.53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45668</v>
      </c>
      <c r="D13" s="10">
        <v>93.897400000000005</v>
      </c>
      <c r="E13" s="10">
        <v>5.7751999999999999</v>
      </c>
      <c r="F13" s="10">
        <v>5.8000000000000003E-2</v>
      </c>
      <c r="G13" s="10">
        <f t="shared" si="3"/>
        <v>1.7400000000000002E-2</v>
      </c>
      <c r="H13" s="10">
        <v>0.252</v>
      </c>
      <c r="I13" s="10">
        <v>0</v>
      </c>
      <c r="J13" s="10">
        <v>0</v>
      </c>
      <c r="K13" s="17">
        <v>41.508000000000003</v>
      </c>
      <c r="L13" s="17">
        <f t="shared" si="1"/>
        <v>11.53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45669</v>
      </c>
      <c r="D14" s="10">
        <v>93.904600000000002</v>
      </c>
      <c r="E14" s="10">
        <v>5.4169999999999998</v>
      </c>
      <c r="F14" s="10">
        <v>0.37669999999999998</v>
      </c>
      <c r="G14" s="10">
        <f>SUM(0.0347,0.0784,0.0036,0.0011)</f>
        <v>0.11780000000000002</v>
      </c>
      <c r="H14" s="10">
        <v>0.18390000000000001</v>
      </c>
      <c r="I14" s="10">
        <v>0</v>
      </c>
      <c r="J14" s="10">
        <v>0</v>
      </c>
      <c r="K14" s="17">
        <v>41.723999999999997</v>
      </c>
      <c r="L14" s="17">
        <f t="shared" si="1"/>
        <v>11.59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45670</v>
      </c>
      <c r="D15" s="10">
        <v>93.904600000000002</v>
      </c>
      <c r="E15" s="10">
        <v>5.4169999999999998</v>
      </c>
      <c r="F15" s="10">
        <v>0.37669999999999998</v>
      </c>
      <c r="G15" s="10">
        <f t="shared" ref="G15" si="4">SUM(0.0347,0.0784,0.0036,0.0011)</f>
        <v>0.11780000000000002</v>
      </c>
      <c r="H15" s="10">
        <v>0.18390000000000001</v>
      </c>
      <c r="I15" s="10">
        <v>0</v>
      </c>
      <c r="J15" s="10">
        <v>0</v>
      </c>
      <c r="K15" s="17">
        <v>41.723999999999997</v>
      </c>
      <c r="L15" s="11">
        <f t="shared" si="1"/>
        <v>11.59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45671</v>
      </c>
      <c r="D16" s="10">
        <v>96.193399999999997</v>
      </c>
      <c r="E16" s="10">
        <v>3.4748000000000001</v>
      </c>
      <c r="F16" s="10">
        <v>0.19500000000000001</v>
      </c>
      <c r="G16" s="10">
        <f>SUM(0.0343,0.0283,0.0086,0.0043)</f>
        <v>7.5499999999999984E-2</v>
      </c>
      <c r="H16" s="10">
        <v>613</v>
      </c>
      <c r="I16" s="10">
        <v>0</v>
      </c>
      <c r="J16" s="10">
        <v>0</v>
      </c>
      <c r="K16" s="17">
        <v>41.04</v>
      </c>
      <c r="L16" s="11">
        <f t="shared" si="1"/>
        <v>11.4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45672</v>
      </c>
      <c r="D17" s="10">
        <v>96.193399999999997</v>
      </c>
      <c r="E17" s="10">
        <v>3.4748000000000001</v>
      </c>
      <c r="F17" s="10">
        <v>0.19500000000000001</v>
      </c>
      <c r="G17" s="10">
        <f t="shared" ref="G17:G18" si="5">SUM(0.0343,0.0283,0.0086,0.0043)</f>
        <v>7.5499999999999984E-2</v>
      </c>
      <c r="H17" s="10">
        <v>613</v>
      </c>
      <c r="I17" s="10">
        <v>0</v>
      </c>
      <c r="J17" s="10">
        <v>0</v>
      </c>
      <c r="K17" s="17">
        <v>41.04</v>
      </c>
      <c r="L17" s="11">
        <f t="shared" si="1"/>
        <v>11.4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45673</v>
      </c>
      <c r="D18" s="10">
        <v>96.193399999999997</v>
      </c>
      <c r="E18" s="10">
        <v>3.4748000000000001</v>
      </c>
      <c r="F18" s="10">
        <v>0.19500000000000001</v>
      </c>
      <c r="G18" s="10">
        <f t="shared" si="5"/>
        <v>7.5499999999999984E-2</v>
      </c>
      <c r="H18" s="10">
        <v>613</v>
      </c>
      <c r="I18" s="10">
        <v>0</v>
      </c>
      <c r="J18" s="10">
        <v>0</v>
      </c>
      <c r="K18" s="17">
        <v>41.04</v>
      </c>
      <c r="L18" s="11">
        <f t="shared" si="1"/>
        <v>11.4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45674</v>
      </c>
      <c r="D19" s="10">
        <v>95.106800000000007</v>
      </c>
      <c r="E19" s="10">
        <v>4.5500999999999996</v>
      </c>
      <c r="F19" s="10">
        <v>0.2366</v>
      </c>
      <c r="G19" s="10">
        <f>SUM(0.0169,0.023,0.0029,0.0014)</f>
        <v>4.4199999999999996E-2</v>
      </c>
      <c r="H19" s="10">
        <v>6.2300000000000001E-2</v>
      </c>
      <c r="I19" s="10">
        <v>0</v>
      </c>
      <c r="J19" s="10">
        <v>0</v>
      </c>
      <c r="K19" s="10">
        <v>41.363999999999997</v>
      </c>
      <c r="L19" s="11">
        <f t="shared" si="1"/>
        <v>11.49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45675</v>
      </c>
      <c r="D20" s="10">
        <v>95.106800000000007</v>
      </c>
      <c r="E20" s="10">
        <v>4.5500999999999996</v>
      </c>
      <c r="F20" s="10">
        <v>0.2366</v>
      </c>
      <c r="G20" s="10">
        <f t="shared" ref="G20:G21" si="6">SUM(0.0169,0.023,0.0029,0.0014)</f>
        <v>4.4199999999999996E-2</v>
      </c>
      <c r="H20" s="10">
        <v>6.2300000000000001E-2</v>
      </c>
      <c r="I20" s="10">
        <v>0</v>
      </c>
      <c r="J20" s="10">
        <v>0</v>
      </c>
      <c r="K20" s="10">
        <v>41.363999999999997</v>
      </c>
      <c r="L20" s="11">
        <f t="shared" si="1"/>
        <v>11.49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45676</v>
      </c>
      <c r="D21" s="10">
        <v>95.106800000000007</v>
      </c>
      <c r="E21" s="10">
        <v>4.5500999999999996</v>
      </c>
      <c r="F21" s="10">
        <v>0.2366</v>
      </c>
      <c r="G21" s="10">
        <f t="shared" si="6"/>
        <v>4.4199999999999996E-2</v>
      </c>
      <c r="H21" s="10">
        <v>6.2300000000000001E-2</v>
      </c>
      <c r="I21" s="10">
        <v>0</v>
      </c>
      <c r="J21" s="10">
        <v>0</v>
      </c>
      <c r="K21" s="10">
        <v>41.363999999999997</v>
      </c>
      <c r="L21" s="11">
        <f t="shared" si="1"/>
        <v>11.49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45677</v>
      </c>
      <c r="D22" s="10">
        <v>95.810599999999994</v>
      </c>
      <c r="E22" s="10">
        <v>3.8597999999999999</v>
      </c>
      <c r="F22" s="10">
        <v>0.21940000000000001</v>
      </c>
      <c r="G22" s="10">
        <f>SUM(0.0278,0.0257,0.065,0.0033)</f>
        <v>0.12179999999999999</v>
      </c>
      <c r="H22" s="10">
        <v>4.6899999999999997E-2</v>
      </c>
      <c r="I22" s="10">
        <v>0</v>
      </c>
      <c r="J22" s="10">
        <v>0</v>
      </c>
      <c r="K22" s="10">
        <v>41.183999999999997</v>
      </c>
      <c r="L22" s="11">
        <f t="shared" si="1"/>
        <v>11.44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45678</v>
      </c>
      <c r="D23" s="10">
        <v>95.810599999999994</v>
      </c>
      <c r="E23" s="10">
        <v>3.8597999999999999</v>
      </c>
      <c r="F23" s="10">
        <v>0.21940000000000001</v>
      </c>
      <c r="G23" s="10">
        <f t="shared" ref="G23" si="7">SUM(0.0278,0.0257,0.065,0.0033)</f>
        <v>0.12179999999999999</v>
      </c>
      <c r="H23" s="10">
        <v>4.6899999999999997E-2</v>
      </c>
      <c r="I23" s="10">
        <v>0</v>
      </c>
      <c r="J23" s="10">
        <v>0</v>
      </c>
      <c r="K23" s="10">
        <v>41.183999999999997</v>
      </c>
      <c r="L23" s="11">
        <f t="shared" si="1"/>
        <v>11.44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45679</v>
      </c>
      <c r="D24" s="10">
        <v>97.220500000000001</v>
      </c>
      <c r="E24" s="10">
        <v>2.5019</v>
      </c>
      <c r="F24" s="10">
        <v>9.7000000000000003E-2</v>
      </c>
      <c r="G24" s="10">
        <f>SUM(0.0122,0.0124,0.0085,0.0019)</f>
        <v>3.5000000000000003E-2</v>
      </c>
      <c r="H24" s="10">
        <v>0.14560000000000001</v>
      </c>
      <c r="I24" s="10">
        <v>0</v>
      </c>
      <c r="J24" s="10">
        <v>0</v>
      </c>
      <c r="K24" s="10">
        <v>40.607999999999997</v>
      </c>
      <c r="L24" s="11">
        <f t="shared" si="1"/>
        <v>11.28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45680</v>
      </c>
      <c r="D25" s="10">
        <v>97.220500000000001</v>
      </c>
      <c r="E25" s="10">
        <v>2.5019</v>
      </c>
      <c r="F25" s="10">
        <v>9.7000000000000003E-2</v>
      </c>
      <c r="G25" s="10">
        <f>SUM(0.0122,0.0124,0.0085,0.0019)</f>
        <v>3.5000000000000003E-2</v>
      </c>
      <c r="H25" s="10">
        <v>0.14560000000000001</v>
      </c>
      <c r="I25" s="10">
        <v>0</v>
      </c>
      <c r="J25" s="10">
        <v>0</v>
      </c>
      <c r="K25" s="10">
        <v>40.607999999999997</v>
      </c>
      <c r="L25" s="11">
        <f t="shared" si="1"/>
        <v>11.28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45681</v>
      </c>
      <c r="D26" s="10">
        <v>96.952699999999993</v>
      </c>
      <c r="E26" s="10">
        <v>2.7498</v>
      </c>
      <c r="F26" s="10">
        <v>0.16669999999999999</v>
      </c>
      <c r="G26" s="10">
        <f t="shared" ref="G26:G29" si="8">SUM(0.0262,0.0207,0.0081,0.0038)</f>
        <v>5.8799999999999991E-2</v>
      </c>
      <c r="H26" s="10">
        <v>7.1999999999999995E-2</v>
      </c>
      <c r="I26" s="10">
        <v>0</v>
      </c>
      <c r="J26" s="10">
        <v>0</v>
      </c>
      <c r="K26" s="10">
        <v>40.787999999999997</v>
      </c>
      <c r="L26" s="11">
        <f t="shared" si="1"/>
        <v>11.33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45682</v>
      </c>
      <c r="D27" s="10">
        <v>96.952699999999993</v>
      </c>
      <c r="E27" s="10">
        <v>2.7498</v>
      </c>
      <c r="F27" s="10">
        <v>0.16669999999999999</v>
      </c>
      <c r="G27" s="10">
        <f t="shared" si="8"/>
        <v>5.8799999999999991E-2</v>
      </c>
      <c r="H27" s="10">
        <v>7.1999999999999995E-2</v>
      </c>
      <c r="I27" s="10">
        <v>0</v>
      </c>
      <c r="J27" s="10">
        <v>0</v>
      </c>
      <c r="K27" s="10">
        <v>40.787999999999997</v>
      </c>
      <c r="L27" s="11">
        <f t="shared" si="1"/>
        <v>11.33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45683</v>
      </c>
      <c r="D28" s="10">
        <v>96.952699999999993</v>
      </c>
      <c r="E28" s="10">
        <v>2.7498</v>
      </c>
      <c r="F28" s="10">
        <v>0.16669999999999999</v>
      </c>
      <c r="G28" s="10">
        <f t="shared" si="8"/>
        <v>5.8799999999999991E-2</v>
      </c>
      <c r="H28" s="10">
        <v>7.1999999999999995E-2</v>
      </c>
      <c r="I28" s="10">
        <v>0</v>
      </c>
      <c r="J28" s="10">
        <v>0</v>
      </c>
      <c r="K28" s="10">
        <v>40.787999999999997</v>
      </c>
      <c r="L28" s="11">
        <f t="shared" si="1"/>
        <v>11.33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45684</v>
      </c>
      <c r="D29" s="10">
        <v>96.952699999999993</v>
      </c>
      <c r="E29" s="10">
        <v>2.7498</v>
      </c>
      <c r="F29" s="10">
        <v>0.16669999999999999</v>
      </c>
      <c r="G29" s="10">
        <f t="shared" si="8"/>
        <v>5.8799999999999991E-2</v>
      </c>
      <c r="H29" s="10">
        <v>7.1999999999999995E-2</v>
      </c>
      <c r="I29" s="10">
        <v>0</v>
      </c>
      <c r="J29" s="10">
        <v>0</v>
      </c>
      <c r="K29" s="10">
        <v>40.787999999999997</v>
      </c>
      <c r="L29" s="11">
        <f t="shared" si="1"/>
        <v>11.33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45685</v>
      </c>
      <c r="D30" s="10">
        <v>96.850200000000001</v>
      </c>
      <c r="E30" s="10">
        <v>2.8565999999999998</v>
      </c>
      <c r="F30" s="10">
        <v>0.1736</v>
      </c>
      <c r="G30" s="10">
        <f>SUM(0.0292,0.022,0.0085,0.0041)</f>
        <v>6.3799999999999996E-2</v>
      </c>
      <c r="H30" s="10">
        <v>5.5800000000000002E-2</v>
      </c>
      <c r="I30" s="10">
        <v>0</v>
      </c>
      <c r="J30" s="10">
        <v>0</v>
      </c>
      <c r="K30" s="10">
        <v>40.823999999999998</v>
      </c>
      <c r="L30" s="11">
        <f t="shared" si="1"/>
        <v>11.34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45686</v>
      </c>
      <c r="D31" s="10">
        <v>96.850200000000001</v>
      </c>
      <c r="E31" s="10">
        <v>2.8565999999999998</v>
      </c>
      <c r="F31" s="10">
        <v>0.1736</v>
      </c>
      <c r="G31" s="10">
        <f>SUM(0.0292,0.022,0.0085,0.0041)</f>
        <v>6.3799999999999996E-2</v>
      </c>
      <c r="H31" s="10">
        <v>5.5800000000000002E-2</v>
      </c>
      <c r="I31" s="10">
        <v>0</v>
      </c>
      <c r="J31" s="10">
        <v>0</v>
      </c>
      <c r="K31" s="10">
        <v>40.823999999999998</v>
      </c>
      <c r="L31" s="11">
        <f t="shared" si="1"/>
        <v>11.34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45687</v>
      </c>
      <c r="D32" s="10">
        <v>96.855999999999995</v>
      </c>
      <c r="E32" s="10">
        <v>2.8477000000000001</v>
      </c>
      <c r="F32" s="10">
        <v>0.18110000000000001</v>
      </c>
      <c r="G32" s="10">
        <f>SUM(0.0321,0.0233,0.009,0.0044)</f>
        <v>6.88E-2</v>
      </c>
      <c r="H32" s="10">
        <v>4.6399999999999997E-2</v>
      </c>
      <c r="I32" s="10">
        <v>0</v>
      </c>
      <c r="J32" s="10">
        <v>0</v>
      </c>
      <c r="K32" s="10">
        <v>40.86</v>
      </c>
      <c r="L32" s="11">
        <f t="shared" si="1"/>
        <v>11.35</v>
      </c>
      <c r="M32" s="11">
        <v>0</v>
      </c>
      <c r="N32" s="11">
        <v>0</v>
      </c>
      <c r="O32" s="16">
        <v>0</v>
      </c>
    </row>
    <row r="33" spans="2:15" x14ac:dyDescent="0.25">
      <c r="B33" s="8">
        <v>2005</v>
      </c>
      <c r="C33" s="9">
        <v>45688</v>
      </c>
      <c r="D33" s="10">
        <v>96.812799999999996</v>
      </c>
      <c r="E33" s="10">
        <v>2.8921999999999999</v>
      </c>
      <c r="F33" s="10">
        <v>0.18190000000000001</v>
      </c>
      <c r="G33" s="10">
        <f>SUM(0.0323,0.0235,0.0091,0.0044)</f>
        <v>6.93E-2</v>
      </c>
      <c r="H33" s="10">
        <v>4.3799999999999999E-2</v>
      </c>
      <c r="I33" s="10">
        <v>0</v>
      </c>
      <c r="J33" s="10">
        <v>0</v>
      </c>
      <c r="K33" s="10">
        <v>40.86</v>
      </c>
      <c r="L33" s="11">
        <f t="shared" si="1"/>
        <v>11.35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2025-06-30T06:07:26Z</dcterms:modified>
</cp:coreProperties>
</file>