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9.xml" ContentType="application/vnd.ms-excel.person+xml"/>
  <Override PartName="/xl/persons/person14.xml" ContentType="application/vnd.ms-excel.person+xml"/>
  <Override PartName="/xl/persons/person35.xml" ContentType="application/vnd.ms-excel.person+xml"/>
  <Override PartName="/xl/persons/person40.xml" ContentType="application/vnd.ms-excel.person+xml"/>
  <Override PartName="/xl/persons/person56.xml" ContentType="application/vnd.ms-excel.person+xml"/>
  <Override PartName="/xl/persons/person60.xml" ContentType="application/vnd.ms-excel.person+xml"/>
  <Override PartName="/xl/persons/person8.xml" ContentType="application/vnd.ms-excel.person+xml"/>
  <Override PartName="/xl/persons/person21.xml" ContentType="application/vnd.ms-excel.person+xml"/>
  <Override PartName="/xl/persons/person3.xml" ContentType="application/vnd.ms-excel.person+xml"/>
  <Override PartName="/xl/persons/person16.xml" ContentType="application/vnd.ms-excel.person+xml"/>
  <Override PartName="/xl/persons/person24.xml" ContentType="application/vnd.ms-excel.person+xml"/>
  <Override PartName="/xl/persons/person29.xml" ContentType="application/vnd.ms-excel.person+xml"/>
  <Override PartName="/xl/persons/person33.xml" ContentType="application/vnd.ms-excel.person+xml"/>
  <Override PartName="/xl/persons/person37.xml" ContentType="application/vnd.ms-excel.person+xml"/>
  <Override PartName="/xl/persons/person45.xml" ContentType="application/vnd.ms-excel.person+xml"/>
  <Override PartName="/xl/persons/person50.xml" ContentType="application/vnd.ms-excel.person+xml"/>
  <Override PartName="/xl/persons/person58.xml" ContentType="application/vnd.ms-excel.person+xml"/>
  <Override PartName="/xl/persons/person65.xml" ContentType="application/vnd.ms-excel.person+xml"/>
  <Override PartName="/xl/persons/person53.xml" ContentType="application/vnd.ms-excel.person+xml"/>
  <Override PartName="/xl/persons/person13.xml" ContentType="application/vnd.ms-excel.person+xml"/>
  <Override PartName="/xl/persons/person.xml" ContentType="application/vnd.ms-excel.person+xml"/>
  <Override PartName="/xl/persons/person59.xml" ContentType="application/vnd.ms-excel.person+xml"/>
  <Override PartName="/xl/persons/person51.xml" ContentType="application/vnd.ms-excel.person+xml"/>
  <Override PartName="/xl/persons/person43.xml" ContentType="application/vnd.ms-excel.person+xml"/>
  <Override PartName="/xl/persons/person38.xml" ContentType="application/vnd.ms-excel.person+xml"/>
  <Override PartName="/xl/persons/person30.xml" ContentType="application/vnd.ms-excel.person+xml"/>
  <Override PartName="/xl/persons/person25.xml" ContentType="application/vnd.ms-excel.person+xml"/>
  <Override PartName="/xl/persons/person22.xml" ContentType="application/vnd.ms-excel.person+xml"/>
  <Override PartName="/xl/persons/person17.xml" ContentType="application/vnd.ms-excel.person+xml"/>
  <Override PartName="/xl/persons/person9.xml" ContentType="application/vnd.ms-excel.person+xml"/>
  <Override PartName="/xl/persons/person66.xml" ContentType="application/vnd.ms-excel.person+xml"/>
  <Override PartName="/xl/persons/person46.xml" ContentType="application/vnd.ms-excel.person+xml"/>
  <Override PartName="/xl/persons/person1.xml" ContentType="application/vnd.ms-excel.person+xml"/>
  <Override PartName="/xl/persons/person61.xml" ContentType="application/vnd.ms-excel.person+xml"/>
  <Override PartName="/xl/persons/person55.xml" ContentType="application/vnd.ms-excel.person+xml"/>
  <Override PartName="/xl/persons/person5.xml" ContentType="application/vnd.ms-excel.person+xml"/>
  <Override PartName="/xl/persons/person10.xml" ContentType="application/vnd.ms-excel.person+xml"/>
  <Override PartName="/xl/persons/person18.xml" ContentType="application/vnd.ms-excel.person+xml"/>
  <Override PartName="/xl/persons/person26.xml" ContentType="application/vnd.ms-excel.person+xml"/>
  <Override PartName="/xl/persons/person31.xml" ContentType="application/vnd.ms-excel.person+xml"/>
  <Override PartName="/xl/persons/person39.xml" ContentType="application/vnd.ms-excel.person+xml"/>
  <Override PartName="/xl/persons/person64.xml" ContentType="application/vnd.ms-excel.person+xml"/>
  <Override PartName="/xl/persons/person12.xml" ContentType="application/vnd.ms-excel.person+xml"/>
  <Override PartName="/xl/persons/person34.xml" ContentType="application/vnd.ms-excel.person+xml"/>
  <Override PartName="/xl/persons/person47.xml" ContentType="application/vnd.ms-excel.person+xml"/>
  <Override PartName="/xl/persons/person52.xml" ContentType="application/vnd.ms-excel.person+xml"/>
  <Override PartName="/xl/persons/person7.xml" ContentType="application/vnd.ms-excel.person+xml"/>
  <Override PartName="/xl/persons/person15.xml" ContentType="application/vnd.ms-excel.person+xml"/>
  <Override PartName="/xl/persons/person20.xml" ContentType="application/vnd.ms-excel.person+xml"/>
  <Override PartName="/xl/persons/person28.xml" ContentType="application/vnd.ms-excel.person+xml"/>
  <Override PartName="/xl/persons/person41.xml" ContentType="application/vnd.ms-excel.person+xml"/>
  <Override PartName="/xl/persons/person49.xml" ContentType="application/vnd.ms-excel.person+xml"/>
  <Override PartName="/xl/persons/person63.xml" ContentType="application/vnd.ms-excel.person+xml"/>
  <Override PartName="/xl/persons/person54.xml" ContentType="application/vnd.ms-excel.person+xml"/>
  <Override PartName="/xl/persons/person2.xml" ContentType="application/vnd.ms-excel.person+xml"/>
  <Override PartName="/xl/persons/person23.xml" ContentType="application/vnd.ms-excel.person+xml"/>
  <Override PartName="/xl/persons/person36.xml" ContentType="application/vnd.ms-excel.person+xml"/>
  <Override PartName="/xl/persons/person44.xml" ContentType="application/vnd.ms-excel.person+xml"/>
  <Override PartName="/xl/persons/person57.xml" ContentType="application/vnd.ms-excel.person+xml"/>
  <Override PartName="/xl/persons/person4.xml" ContentType="application/vnd.ms-excel.person+xml"/>
  <Override PartName="/xl/persons/person6.xml" ContentType="application/vnd.ms-excel.person+xml"/>
  <Override PartName="/xl/persons/person11.xml" ContentType="application/vnd.ms-excel.person+xml"/>
  <Override PartName="/xl/persons/person32.xml" ContentType="application/vnd.ms-excel.person+xml"/>
  <Override PartName="/xl/persons/person27.xml" ContentType="application/vnd.ms-excel.person+xml"/>
  <Override PartName="/xl/persons/person42.xml" ContentType="application/vnd.ms-excel.person+xml"/>
  <Override PartName="/xl/persons/person48.xml" ContentType="application/vnd.ms-excel.person+xml"/>
  <Override PartName="/xl/persons/person0.xml" ContentType="application/vnd.ms-excel.person+xml"/>
  <Override PartName="/xl/persons/person62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ON\ciepła spalania - Rogowiec\2026\"/>
    </mc:Choice>
  </mc:AlternateContent>
  <xr:revisionPtr revIDLastSave="0" documentId="13_ncr:1_{EDC81330-03A2-41DC-AF97-93BF203CA3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" sheetId="16" r:id="rId1"/>
  </sheets>
  <calcPr calcId="181029"/>
</workbook>
</file>

<file path=xl/calcChain.xml><?xml version="1.0" encoding="utf-8"?>
<calcChain xmlns="http://schemas.openxmlformats.org/spreadsheetml/2006/main">
  <c r="K22" i="16" l="1"/>
  <c r="K21" i="16"/>
  <c r="K20" i="16"/>
  <c r="K19" i="16"/>
  <c r="K18" i="16"/>
  <c r="K17" i="16"/>
  <c r="K16" i="16"/>
  <c r="K15" i="16"/>
  <c r="K14" i="16"/>
  <c r="K13" i="16"/>
  <c r="K12" i="16"/>
  <c r="K10" i="16"/>
  <c r="K11" i="16"/>
  <c r="K9" i="16"/>
  <c r="K7" i="16"/>
  <c r="K8" i="16"/>
  <c r="K4" i="16"/>
  <c r="K5" i="16"/>
  <c r="K6" i="16"/>
  <c r="K3" i="16"/>
</calcChain>
</file>

<file path=xl/sharedStrings.xml><?xml version="1.0" encoding="utf-8"?>
<sst xmlns="http://schemas.openxmlformats.org/spreadsheetml/2006/main" count="14" uniqueCount="14">
  <si>
    <t>Metan [%]</t>
  </si>
  <si>
    <t>Etan [%]</t>
  </si>
  <si>
    <t>Propan [%]</t>
  </si>
  <si>
    <t>N2 [%]</t>
  </si>
  <si>
    <t>CO2 [%]</t>
  </si>
  <si>
    <t>O2 [%]</t>
  </si>
  <si>
    <t>Ciepło spalania  [kWh/m³]</t>
  </si>
  <si>
    <t>Zawartość siarkowodoru  [mg/m³]</t>
  </si>
  <si>
    <t>Zawartość rtęci  [mg/m³]</t>
  </si>
  <si>
    <t>Zawartość siarki całkowitej  [mg/m³]</t>
  </si>
  <si>
    <t>DATA</t>
  </si>
  <si>
    <t>ID STACJI</t>
  </si>
  <si>
    <t>C4+ [%]</t>
  </si>
  <si>
    <t>Ciepło spalania  [MJ/m³]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</si>
</sst>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164" fontId="1" fillId="3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4" fontId="1" fillId="0" borderId="11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164" fontId="1" fillId="3" borderId="8" xfId="0" applyNumberFormat="1" applyFont="1" applyFill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3" borderId="12" xfId="0" applyNumberFormat="1" applyFont="1" applyFill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microsoft.com/office/2017/10/relationships/person" Target="persons/person19.xml"/><Relationship Id="rId21" Type="http://schemas.microsoft.com/office/2017/10/relationships/person" Target="persons/person14.xml"/><Relationship Id="rId42" Type="http://schemas.microsoft.com/office/2017/10/relationships/person" Target="persons/person35.xml"/><Relationship Id="rId47" Type="http://schemas.microsoft.com/office/2017/10/relationships/person" Target="persons/person40.xml"/><Relationship Id="rId63" Type="http://schemas.microsoft.com/office/2017/10/relationships/person" Target="persons/person56.xml"/><Relationship Id="rId68" Type="http://schemas.microsoft.com/office/2017/10/relationships/person" Target="persons/person60.xml"/><Relationship Id="rId2" Type="http://schemas.openxmlformats.org/officeDocument/2006/relationships/theme" Target="theme/theme1.xml"/><Relationship Id="rId16" Type="http://schemas.microsoft.com/office/2017/10/relationships/person" Target="persons/person8.xml"/><Relationship Id="rId29" Type="http://schemas.microsoft.com/office/2017/10/relationships/person" Target="persons/person21.xml"/><Relationship Id="rId11" Type="http://schemas.microsoft.com/office/2017/10/relationships/person" Target="persons/person3.xml"/><Relationship Id="rId24" Type="http://schemas.microsoft.com/office/2017/10/relationships/person" Target="persons/person16.xml"/><Relationship Id="rId32" Type="http://schemas.microsoft.com/office/2017/10/relationships/person" Target="persons/person24.xml"/><Relationship Id="rId37" Type="http://schemas.microsoft.com/office/2017/10/relationships/person" Target="persons/person29.xml"/><Relationship Id="rId40" Type="http://schemas.microsoft.com/office/2017/10/relationships/person" Target="persons/person33.xml"/><Relationship Id="rId45" Type="http://schemas.microsoft.com/office/2017/10/relationships/person" Target="persons/person37.xml"/><Relationship Id="rId53" Type="http://schemas.microsoft.com/office/2017/10/relationships/person" Target="persons/person45.xml"/><Relationship Id="rId58" Type="http://schemas.microsoft.com/office/2017/10/relationships/person" Target="persons/person50.xml"/><Relationship Id="rId66" Type="http://schemas.microsoft.com/office/2017/10/relationships/person" Target="persons/person58.xml"/><Relationship Id="rId74" Type="http://schemas.microsoft.com/office/2017/10/relationships/person" Target="persons/person65.xml"/><Relationship Id="rId5" Type="http://schemas.openxmlformats.org/officeDocument/2006/relationships/calcChain" Target="calcChain.xml"/><Relationship Id="rId61" Type="http://schemas.microsoft.com/office/2017/10/relationships/person" Target="persons/person53.xml"/><Relationship Id="rId19" Type="http://schemas.microsoft.com/office/2017/10/relationships/person" Target="persons/person13.xml"/><Relationship Id="rId69" Type="http://schemas.microsoft.com/office/2017/10/relationships/person" Target="persons/person.xml"/><Relationship Id="rId64" Type="http://schemas.microsoft.com/office/2017/10/relationships/person" Target="persons/person59.xml"/><Relationship Id="rId56" Type="http://schemas.microsoft.com/office/2017/10/relationships/person" Target="persons/person51.xml"/><Relationship Id="rId48" Type="http://schemas.microsoft.com/office/2017/10/relationships/person" Target="persons/person43.xml"/><Relationship Id="rId43" Type="http://schemas.microsoft.com/office/2017/10/relationships/person" Target="persons/person38.xml"/><Relationship Id="rId35" Type="http://schemas.microsoft.com/office/2017/10/relationships/person" Target="persons/person30.xml"/><Relationship Id="rId30" Type="http://schemas.microsoft.com/office/2017/10/relationships/person" Target="persons/person25.xml"/><Relationship Id="rId27" Type="http://schemas.microsoft.com/office/2017/10/relationships/person" Target="persons/person22.xml"/><Relationship Id="rId22" Type="http://schemas.microsoft.com/office/2017/10/relationships/person" Target="persons/person17.xml"/><Relationship Id="rId14" Type="http://schemas.microsoft.com/office/2017/10/relationships/person" Target="persons/person9.xml"/><Relationship Id="rId72" Type="http://schemas.microsoft.com/office/2017/10/relationships/person" Target="persons/person66.xml"/><Relationship Id="rId51" Type="http://schemas.microsoft.com/office/2017/10/relationships/person" Target="persons/person46.xml"/><Relationship Id="rId8" Type="http://schemas.microsoft.com/office/2017/10/relationships/person" Target="persons/person1.xml"/><Relationship Id="rId3" Type="http://schemas.openxmlformats.org/officeDocument/2006/relationships/styles" Target="styles.xml"/><Relationship Id="rId67" Type="http://schemas.microsoft.com/office/2017/10/relationships/person" Target="persons/person61.xml"/><Relationship Id="rId59" Type="http://schemas.microsoft.com/office/2017/10/relationships/person" Target="persons/person55.xml"/><Relationship Id="rId12" Type="http://schemas.microsoft.com/office/2017/10/relationships/person" Target="persons/person5.xml"/><Relationship Id="rId17" Type="http://schemas.microsoft.com/office/2017/10/relationships/person" Target="persons/person10.xml"/><Relationship Id="rId25" Type="http://schemas.microsoft.com/office/2017/10/relationships/person" Target="persons/person18.xml"/><Relationship Id="rId33" Type="http://schemas.microsoft.com/office/2017/10/relationships/person" Target="persons/person26.xml"/><Relationship Id="rId38" Type="http://schemas.microsoft.com/office/2017/10/relationships/person" Target="persons/person31.xml"/><Relationship Id="rId46" Type="http://schemas.microsoft.com/office/2017/10/relationships/person" Target="persons/person39.xml"/><Relationship Id="rId70" Type="http://schemas.microsoft.com/office/2017/10/relationships/person" Target="persons/person64.xml"/><Relationship Id="rId20" Type="http://schemas.microsoft.com/office/2017/10/relationships/person" Target="persons/person12.xml"/><Relationship Id="rId41" Type="http://schemas.microsoft.com/office/2017/10/relationships/person" Target="persons/person34.xml"/><Relationship Id="rId54" Type="http://schemas.microsoft.com/office/2017/10/relationships/person" Target="persons/person47.xml"/><Relationship Id="rId62" Type="http://schemas.microsoft.com/office/2017/10/relationships/person" Target="persons/person52.xml"/><Relationship Id="rId1" Type="http://schemas.openxmlformats.org/officeDocument/2006/relationships/worksheet" Target="worksheets/sheet1.xml"/><Relationship Id="rId15" Type="http://schemas.microsoft.com/office/2017/10/relationships/person" Target="persons/person7.xml"/><Relationship Id="rId23" Type="http://schemas.microsoft.com/office/2017/10/relationships/person" Target="persons/person15.xml"/><Relationship Id="rId28" Type="http://schemas.microsoft.com/office/2017/10/relationships/person" Target="persons/person20.xml"/><Relationship Id="rId36" Type="http://schemas.microsoft.com/office/2017/10/relationships/person" Target="persons/person28.xml"/><Relationship Id="rId49" Type="http://schemas.microsoft.com/office/2017/10/relationships/person" Target="persons/person41.xml"/><Relationship Id="rId57" Type="http://schemas.microsoft.com/office/2017/10/relationships/person" Target="persons/person49.xml"/><Relationship Id="rId73" Type="http://schemas.microsoft.com/office/2017/10/relationships/person" Target="persons/person63.xml"/><Relationship Id="rId60" Type="http://schemas.microsoft.com/office/2017/10/relationships/person" Target="persons/person54.xml"/><Relationship Id="rId10" Type="http://schemas.microsoft.com/office/2017/10/relationships/person" Target="persons/person2.xml"/><Relationship Id="rId31" Type="http://schemas.microsoft.com/office/2017/10/relationships/person" Target="persons/person23.xml"/><Relationship Id="rId44" Type="http://schemas.microsoft.com/office/2017/10/relationships/person" Target="persons/person36.xml"/><Relationship Id="rId52" Type="http://schemas.microsoft.com/office/2017/10/relationships/person" Target="persons/person44.xml"/><Relationship Id="rId65" Type="http://schemas.microsoft.com/office/2017/10/relationships/person" Target="persons/person57.xml"/><Relationship Id="rId4" Type="http://schemas.openxmlformats.org/officeDocument/2006/relationships/sharedStrings" Target="sharedStrings.xml"/><Relationship Id="rId9" Type="http://schemas.microsoft.com/office/2017/10/relationships/person" Target="persons/person4.xml"/><Relationship Id="rId13" Type="http://schemas.microsoft.com/office/2017/10/relationships/person" Target="persons/person6.xml"/><Relationship Id="rId18" Type="http://schemas.microsoft.com/office/2017/10/relationships/person" Target="persons/person11.xml"/><Relationship Id="rId39" Type="http://schemas.microsoft.com/office/2017/10/relationships/person" Target="persons/person32.xml"/><Relationship Id="rId34" Type="http://schemas.microsoft.com/office/2017/10/relationships/person" Target="persons/person27.xml"/><Relationship Id="rId50" Type="http://schemas.microsoft.com/office/2017/10/relationships/person" Target="persons/person42.xml"/><Relationship Id="rId55" Type="http://schemas.microsoft.com/office/2017/10/relationships/person" Target="persons/person48.xml"/><Relationship Id="rId7" Type="http://schemas.microsoft.com/office/2017/10/relationships/person" Target="persons/person0.xml"/><Relationship Id="rId71" Type="http://schemas.microsoft.com/office/2017/10/relationships/person" Target="persons/person6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11.xml><?xml version="1.0" encoding="utf-8"?>
<personList xmlns="http://schemas.microsoft.com/office/spreadsheetml/2018/threadedcomments" xmlns:x="http://schemas.openxmlformats.org/spreadsheetml/2006/main"/>
</file>

<file path=xl/persons/person12.xml><?xml version="1.0" encoding="utf-8"?>
<personList xmlns="http://schemas.microsoft.com/office/spreadsheetml/2018/threadedcomments" xmlns:x="http://schemas.openxmlformats.org/spreadsheetml/2006/main"/>
</file>

<file path=xl/persons/person13.xml><?xml version="1.0" encoding="utf-8"?>
<personList xmlns="http://schemas.microsoft.com/office/spreadsheetml/2018/threadedcomments" xmlns:x="http://schemas.openxmlformats.org/spreadsheetml/2006/main"/>
</file>

<file path=xl/persons/person14.xml><?xml version="1.0" encoding="utf-8"?>
<personList xmlns="http://schemas.microsoft.com/office/spreadsheetml/2018/threadedcomments" xmlns:x="http://schemas.openxmlformats.org/spreadsheetml/2006/main"/>
</file>

<file path=xl/persons/person15.xml><?xml version="1.0" encoding="utf-8"?>
<personList xmlns="http://schemas.microsoft.com/office/spreadsheetml/2018/threadedcomments" xmlns:x="http://schemas.openxmlformats.org/spreadsheetml/2006/main"/>
</file>

<file path=xl/persons/person16.xml><?xml version="1.0" encoding="utf-8"?>
<personList xmlns="http://schemas.microsoft.com/office/spreadsheetml/2018/threadedcomments" xmlns:x="http://schemas.openxmlformats.org/spreadsheetml/2006/main"/>
</file>

<file path=xl/persons/person17.xml><?xml version="1.0" encoding="utf-8"?>
<personList xmlns="http://schemas.microsoft.com/office/spreadsheetml/2018/threadedcomments" xmlns:x="http://schemas.openxmlformats.org/spreadsheetml/2006/main"/>
</file>

<file path=xl/persons/person18.xml><?xml version="1.0" encoding="utf-8"?>
<personList xmlns="http://schemas.microsoft.com/office/spreadsheetml/2018/threadedcomments" xmlns:x="http://schemas.openxmlformats.org/spreadsheetml/2006/main"/>
</file>

<file path=xl/persons/person19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20.xml><?xml version="1.0" encoding="utf-8"?>
<personList xmlns="http://schemas.microsoft.com/office/spreadsheetml/2018/threadedcomments" xmlns:x="http://schemas.openxmlformats.org/spreadsheetml/2006/main"/>
</file>

<file path=xl/persons/person21.xml><?xml version="1.0" encoding="utf-8"?>
<personList xmlns="http://schemas.microsoft.com/office/spreadsheetml/2018/threadedcomments" xmlns:x="http://schemas.openxmlformats.org/spreadsheetml/2006/main"/>
</file>

<file path=xl/persons/person22.xml><?xml version="1.0" encoding="utf-8"?>
<personList xmlns="http://schemas.microsoft.com/office/spreadsheetml/2018/threadedcomments" xmlns:x="http://schemas.openxmlformats.org/spreadsheetml/2006/main"/>
</file>

<file path=xl/persons/person23.xml><?xml version="1.0" encoding="utf-8"?>
<personList xmlns="http://schemas.microsoft.com/office/spreadsheetml/2018/threadedcomments" xmlns:x="http://schemas.openxmlformats.org/spreadsheetml/2006/main"/>
</file>

<file path=xl/persons/person24.xml><?xml version="1.0" encoding="utf-8"?>
<personList xmlns="http://schemas.microsoft.com/office/spreadsheetml/2018/threadedcomments" xmlns:x="http://schemas.openxmlformats.org/spreadsheetml/2006/main"/>
</file>

<file path=xl/persons/person25.xml><?xml version="1.0" encoding="utf-8"?>
<personList xmlns="http://schemas.microsoft.com/office/spreadsheetml/2018/threadedcomments" xmlns:x="http://schemas.openxmlformats.org/spreadsheetml/2006/main"/>
</file>

<file path=xl/persons/person26.xml><?xml version="1.0" encoding="utf-8"?>
<personList xmlns="http://schemas.microsoft.com/office/spreadsheetml/2018/threadedcomments" xmlns:x="http://schemas.openxmlformats.org/spreadsheetml/2006/main"/>
</file>

<file path=xl/persons/person27.xml><?xml version="1.0" encoding="utf-8"?>
<personList xmlns="http://schemas.microsoft.com/office/spreadsheetml/2018/threadedcomments" xmlns:x="http://schemas.openxmlformats.org/spreadsheetml/2006/main"/>
</file>

<file path=xl/persons/person28.xml><?xml version="1.0" encoding="utf-8"?>
<personList xmlns="http://schemas.microsoft.com/office/spreadsheetml/2018/threadedcomments" xmlns:x="http://schemas.openxmlformats.org/spreadsheetml/2006/main"/>
</file>

<file path=xl/persons/person29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30.xml><?xml version="1.0" encoding="utf-8"?>
<personList xmlns="http://schemas.microsoft.com/office/spreadsheetml/2018/threadedcomments" xmlns:x="http://schemas.openxmlformats.org/spreadsheetml/2006/main"/>
</file>

<file path=xl/persons/person31.xml><?xml version="1.0" encoding="utf-8"?>
<personList xmlns="http://schemas.microsoft.com/office/spreadsheetml/2018/threadedcomments" xmlns:x="http://schemas.openxmlformats.org/spreadsheetml/2006/main"/>
</file>

<file path=xl/persons/person32.xml><?xml version="1.0" encoding="utf-8"?>
<personList xmlns="http://schemas.microsoft.com/office/spreadsheetml/2018/threadedcomments" xmlns:x="http://schemas.openxmlformats.org/spreadsheetml/2006/main"/>
</file>

<file path=xl/persons/person33.xml><?xml version="1.0" encoding="utf-8"?>
<personList xmlns="http://schemas.microsoft.com/office/spreadsheetml/2018/threadedcomments" xmlns:x="http://schemas.openxmlformats.org/spreadsheetml/2006/main"/>
</file>

<file path=xl/persons/person34.xml><?xml version="1.0" encoding="utf-8"?>
<personList xmlns="http://schemas.microsoft.com/office/spreadsheetml/2018/threadedcomments" xmlns:x="http://schemas.openxmlformats.org/spreadsheetml/2006/main"/>
</file>

<file path=xl/persons/person35.xml><?xml version="1.0" encoding="utf-8"?>
<personList xmlns="http://schemas.microsoft.com/office/spreadsheetml/2018/threadedcomments" xmlns:x="http://schemas.openxmlformats.org/spreadsheetml/2006/main"/>
</file>

<file path=xl/persons/person36.xml><?xml version="1.0" encoding="utf-8"?>
<personList xmlns="http://schemas.microsoft.com/office/spreadsheetml/2018/threadedcomments" xmlns:x="http://schemas.openxmlformats.org/spreadsheetml/2006/main"/>
</file>

<file path=xl/persons/person37.xml><?xml version="1.0" encoding="utf-8"?>
<personList xmlns="http://schemas.microsoft.com/office/spreadsheetml/2018/threadedcomments" xmlns:x="http://schemas.openxmlformats.org/spreadsheetml/2006/main"/>
</file>

<file path=xl/persons/person38.xml><?xml version="1.0" encoding="utf-8"?>
<personList xmlns="http://schemas.microsoft.com/office/spreadsheetml/2018/threadedcomments" xmlns:x="http://schemas.openxmlformats.org/spreadsheetml/2006/main"/>
</file>

<file path=xl/persons/person39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40.xml><?xml version="1.0" encoding="utf-8"?>
<personList xmlns="http://schemas.microsoft.com/office/spreadsheetml/2018/threadedcomments" xmlns:x="http://schemas.openxmlformats.org/spreadsheetml/2006/main"/>
</file>

<file path=xl/persons/person41.xml><?xml version="1.0" encoding="utf-8"?>
<personList xmlns="http://schemas.microsoft.com/office/spreadsheetml/2018/threadedcomments" xmlns:x="http://schemas.openxmlformats.org/spreadsheetml/2006/main"/>
</file>

<file path=xl/persons/person42.xml><?xml version="1.0" encoding="utf-8"?>
<personList xmlns="http://schemas.microsoft.com/office/spreadsheetml/2018/threadedcomments" xmlns:x="http://schemas.openxmlformats.org/spreadsheetml/2006/main"/>
</file>

<file path=xl/persons/person43.xml><?xml version="1.0" encoding="utf-8"?>
<personList xmlns="http://schemas.microsoft.com/office/spreadsheetml/2018/threadedcomments" xmlns:x="http://schemas.openxmlformats.org/spreadsheetml/2006/main"/>
</file>

<file path=xl/persons/person44.xml><?xml version="1.0" encoding="utf-8"?>
<personList xmlns="http://schemas.microsoft.com/office/spreadsheetml/2018/threadedcomments" xmlns:x="http://schemas.openxmlformats.org/spreadsheetml/2006/main"/>
</file>

<file path=xl/persons/person45.xml><?xml version="1.0" encoding="utf-8"?>
<personList xmlns="http://schemas.microsoft.com/office/spreadsheetml/2018/threadedcomments" xmlns:x="http://schemas.openxmlformats.org/spreadsheetml/2006/main"/>
</file>

<file path=xl/persons/person46.xml><?xml version="1.0" encoding="utf-8"?>
<personList xmlns="http://schemas.microsoft.com/office/spreadsheetml/2018/threadedcomments" xmlns:x="http://schemas.openxmlformats.org/spreadsheetml/2006/main"/>
</file>

<file path=xl/persons/person47.xml><?xml version="1.0" encoding="utf-8"?>
<personList xmlns="http://schemas.microsoft.com/office/spreadsheetml/2018/threadedcomments" xmlns:x="http://schemas.openxmlformats.org/spreadsheetml/2006/main"/>
</file>

<file path=xl/persons/person48.xml><?xml version="1.0" encoding="utf-8"?>
<personList xmlns="http://schemas.microsoft.com/office/spreadsheetml/2018/threadedcomments" xmlns:x="http://schemas.openxmlformats.org/spreadsheetml/2006/main"/>
</file>

<file path=xl/persons/person49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50.xml><?xml version="1.0" encoding="utf-8"?>
<personList xmlns="http://schemas.microsoft.com/office/spreadsheetml/2018/threadedcomments" xmlns:x="http://schemas.openxmlformats.org/spreadsheetml/2006/main"/>
</file>

<file path=xl/persons/person51.xml><?xml version="1.0" encoding="utf-8"?>
<personList xmlns="http://schemas.microsoft.com/office/spreadsheetml/2018/threadedcomments" xmlns:x="http://schemas.openxmlformats.org/spreadsheetml/2006/main"/>
</file>

<file path=xl/persons/person52.xml><?xml version="1.0" encoding="utf-8"?>
<personList xmlns="http://schemas.microsoft.com/office/spreadsheetml/2018/threadedcomments" xmlns:x="http://schemas.openxmlformats.org/spreadsheetml/2006/main"/>
</file>

<file path=xl/persons/person53.xml><?xml version="1.0" encoding="utf-8"?>
<personList xmlns="http://schemas.microsoft.com/office/spreadsheetml/2018/threadedcomments" xmlns:x="http://schemas.openxmlformats.org/spreadsheetml/2006/main"/>
</file>

<file path=xl/persons/person54.xml><?xml version="1.0" encoding="utf-8"?>
<personList xmlns="http://schemas.microsoft.com/office/spreadsheetml/2018/threadedcomments" xmlns:x="http://schemas.openxmlformats.org/spreadsheetml/2006/main"/>
</file>

<file path=xl/persons/person55.xml><?xml version="1.0" encoding="utf-8"?>
<personList xmlns="http://schemas.microsoft.com/office/spreadsheetml/2018/threadedcomments" xmlns:x="http://schemas.openxmlformats.org/spreadsheetml/2006/main"/>
</file>

<file path=xl/persons/person56.xml><?xml version="1.0" encoding="utf-8"?>
<personList xmlns="http://schemas.microsoft.com/office/spreadsheetml/2018/threadedcomments" xmlns:x="http://schemas.openxmlformats.org/spreadsheetml/2006/main"/>
</file>

<file path=xl/persons/person57.xml><?xml version="1.0" encoding="utf-8"?>
<personList xmlns="http://schemas.microsoft.com/office/spreadsheetml/2018/threadedcomments" xmlns:x="http://schemas.openxmlformats.org/spreadsheetml/2006/main"/>
</file>

<file path=xl/persons/person58.xml><?xml version="1.0" encoding="utf-8"?>
<personList xmlns="http://schemas.microsoft.com/office/spreadsheetml/2018/threadedcomments" xmlns:x="http://schemas.openxmlformats.org/spreadsheetml/2006/main"/>
</file>

<file path=xl/persons/person59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60.xml><?xml version="1.0" encoding="utf-8"?>
<personList xmlns="http://schemas.microsoft.com/office/spreadsheetml/2018/threadedcomments" xmlns:x="http://schemas.openxmlformats.org/spreadsheetml/2006/main"/>
</file>

<file path=xl/persons/person61.xml><?xml version="1.0" encoding="utf-8"?>
<personList xmlns="http://schemas.microsoft.com/office/spreadsheetml/2018/threadedcomments" xmlns:x="http://schemas.openxmlformats.org/spreadsheetml/2006/main"/>
</file>

<file path=xl/persons/person62.xml><?xml version="1.0" encoding="utf-8"?>
<personList xmlns="http://schemas.microsoft.com/office/spreadsheetml/2018/threadedcomments" xmlns:x="http://schemas.openxmlformats.org/spreadsheetml/2006/main"/>
</file>

<file path=xl/persons/person63.xml><?xml version="1.0" encoding="utf-8"?>
<personList xmlns="http://schemas.microsoft.com/office/spreadsheetml/2018/threadedcomments" xmlns:x="http://schemas.openxmlformats.org/spreadsheetml/2006/main"/>
</file>

<file path=xl/persons/person64.xml><?xml version="1.0" encoding="utf-8"?>
<personList xmlns="http://schemas.microsoft.com/office/spreadsheetml/2018/threadedcomments" xmlns:x="http://schemas.openxmlformats.org/spreadsheetml/2006/main"/>
</file>

<file path=xl/persons/person65.xml><?xml version="1.0" encoding="utf-8"?>
<personList xmlns="http://schemas.microsoft.com/office/spreadsheetml/2018/threadedcomments" xmlns:x="http://schemas.openxmlformats.org/spreadsheetml/2006/main"/>
</file>

<file path=xl/persons/person6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23"/>
  <sheetViews>
    <sheetView tabSelected="1" zoomScale="110" zoomScaleNormal="110" workbookViewId="0">
      <selection activeCell="F27" sqref="F27"/>
    </sheetView>
  </sheetViews>
  <sheetFormatPr defaultRowHeight="12.75" x14ac:dyDescent="0.2"/>
  <cols>
    <col min="1" max="1" width="2.5703125" customWidth="1"/>
    <col min="2" max="2" width="11.85546875" customWidth="1"/>
    <col min="3" max="3" width="11.5703125" customWidth="1"/>
    <col min="4" max="12" width="11.85546875" customWidth="1"/>
    <col min="13" max="13" width="13.42578125" customWidth="1"/>
    <col min="14" max="14" width="10.85546875" customWidth="1"/>
    <col min="15" max="15" width="12.7109375" customWidth="1"/>
    <col min="18" max="18" width="10" style="3" customWidth="1"/>
  </cols>
  <sheetData>
    <row r="1" spans="2:18" ht="13.5" thickBot="1" x14ac:dyDescent="0.25"/>
    <row r="2" spans="2:18" s="1" customFormat="1" ht="63" customHeight="1" thickBot="1" x14ac:dyDescent="0.25">
      <c r="B2" s="9" t="s">
        <v>11</v>
      </c>
      <c r="C2" s="10" t="s">
        <v>10</v>
      </c>
      <c r="D2" s="10" t="s">
        <v>0</v>
      </c>
      <c r="E2" s="10" t="s">
        <v>1</v>
      </c>
      <c r="F2" s="10" t="s">
        <v>2</v>
      </c>
      <c r="G2" s="10" t="s">
        <v>12</v>
      </c>
      <c r="H2" s="10" t="s">
        <v>3</v>
      </c>
      <c r="I2" s="10" t="s">
        <v>4</v>
      </c>
      <c r="J2" s="10" t="s">
        <v>5</v>
      </c>
      <c r="K2" s="10" t="s">
        <v>13</v>
      </c>
      <c r="L2" s="10" t="s">
        <v>6</v>
      </c>
      <c r="M2" s="10" t="s">
        <v>7</v>
      </c>
      <c r="N2" s="10" t="s">
        <v>8</v>
      </c>
      <c r="O2" s="11" t="s">
        <v>9</v>
      </c>
      <c r="Q2"/>
      <c r="R2"/>
    </row>
    <row r="3" spans="2:18" s="2" customFormat="1" x14ac:dyDescent="0.2">
      <c r="B3" s="12">
        <v>2012</v>
      </c>
      <c r="C3" s="15">
        <v>46205</v>
      </c>
      <c r="D3" s="22">
        <v>97.759799999999998</v>
      </c>
      <c r="E3" s="22">
        <v>1.9858</v>
      </c>
      <c r="F3" s="22">
        <v>0.1042</v>
      </c>
      <c r="G3" s="22">
        <v>0</v>
      </c>
      <c r="H3" s="22">
        <v>0.10979999999999999</v>
      </c>
      <c r="I3" s="22">
        <v>0</v>
      </c>
      <c r="J3" s="22">
        <v>0</v>
      </c>
      <c r="K3" s="22">
        <f t="shared" ref="K3:K8" si="0">ROUND(L3*3.6,4)</f>
        <v>40.5</v>
      </c>
      <c r="L3" s="23">
        <v>11.25</v>
      </c>
      <c r="M3" s="23">
        <v>0</v>
      </c>
      <c r="N3" s="23">
        <v>0</v>
      </c>
      <c r="O3" s="24">
        <v>0</v>
      </c>
      <c r="P3" s="4"/>
      <c r="Q3" s="4"/>
      <c r="R3" s="4"/>
    </row>
    <row r="4" spans="2:18" s="2" customFormat="1" x14ac:dyDescent="0.2">
      <c r="B4" s="13">
        <v>2012</v>
      </c>
      <c r="C4" s="17">
        <v>46206</v>
      </c>
      <c r="D4" s="5">
        <v>97.754199999999997</v>
      </c>
      <c r="E4" s="5">
        <v>2.0007999999999999</v>
      </c>
      <c r="F4" s="5">
        <v>0.105</v>
      </c>
      <c r="G4" s="5">
        <v>0</v>
      </c>
      <c r="H4" s="5">
        <v>9.9299999999999999E-2</v>
      </c>
      <c r="I4" s="5">
        <v>0</v>
      </c>
      <c r="J4" s="5">
        <v>0</v>
      </c>
      <c r="K4" s="5">
        <f t="shared" si="0"/>
        <v>40.5</v>
      </c>
      <c r="L4" s="6">
        <v>11.25</v>
      </c>
      <c r="M4" s="6">
        <v>0</v>
      </c>
      <c r="N4" s="6">
        <v>0</v>
      </c>
      <c r="O4" s="16">
        <v>0</v>
      </c>
      <c r="P4" s="4"/>
      <c r="Q4" s="4"/>
      <c r="R4" s="4"/>
    </row>
    <row r="5" spans="2:18" s="2" customFormat="1" x14ac:dyDescent="0.2">
      <c r="B5" s="13">
        <v>2012</v>
      </c>
      <c r="C5" s="17">
        <v>46208</v>
      </c>
      <c r="D5" s="5">
        <v>98.034499999999994</v>
      </c>
      <c r="E5" s="5">
        <v>1.758</v>
      </c>
      <c r="F5" s="5">
        <v>7.8200000000000006E-2</v>
      </c>
      <c r="G5" s="5">
        <v>0</v>
      </c>
      <c r="H5" s="5">
        <v>9.6199999999999994E-2</v>
      </c>
      <c r="I5" s="5">
        <v>0</v>
      </c>
      <c r="J5" s="5">
        <v>0</v>
      </c>
      <c r="K5" s="5">
        <f t="shared" si="0"/>
        <v>40.392000000000003</v>
      </c>
      <c r="L5" s="6">
        <v>11.22</v>
      </c>
      <c r="M5" s="6">
        <v>0</v>
      </c>
      <c r="N5" s="6">
        <v>0</v>
      </c>
      <c r="O5" s="16">
        <v>0</v>
      </c>
      <c r="P5" s="4"/>
      <c r="Q5" s="4"/>
      <c r="R5" s="4"/>
    </row>
    <row r="6" spans="2:18" s="2" customFormat="1" x14ac:dyDescent="0.2">
      <c r="B6" s="13">
        <v>2012</v>
      </c>
      <c r="C6" s="17">
        <v>46209</v>
      </c>
      <c r="D6" s="5">
        <v>98.034499999999994</v>
      </c>
      <c r="E6" s="5">
        <v>1.758</v>
      </c>
      <c r="F6" s="5">
        <v>7.8200000000000006E-2</v>
      </c>
      <c r="G6" s="5">
        <v>0</v>
      </c>
      <c r="H6" s="5">
        <v>9.6199999999999994E-2</v>
      </c>
      <c r="I6" s="5">
        <v>0</v>
      </c>
      <c r="J6" s="5">
        <v>0</v>
      </c>
      <c r="K6" s="5">
        <f t="shared" si="0"/>
        <v>40.392000000000003</v>
      </c>
      <c r="L6" s="6">
        <v>11.22</v>
      </c>
      <c r="M6" s="6">
        <v>0</v>
      </c>
      <c r="N6" s="6">
        <v>0</v>
      </c>
      <c r="O6" s="16">
        <v>0</v>
      </c>
      <c r="P6" s="4"/>
      <c r="Q6" s="4"/>
      <c r="R6" s="4"/>
    </row>
    <row r="7" spans="2:18" s="2" customFormat="1" x14ac:dyDescent="0.2">
      <c r="B7" s="13">
        <v>2012</v>
      </c>
      <c r="C7" s="17">
        <v>46209</v>
      </c>
      <c r="D7" s="5">
        <v>95.438000000000002</v>
      </c>
      <c r="E7" s="5">
        <v>1.3540000000000001</v>
      </c>
      <c r="F7" s="5">
        <v>0.21199999999999999</v>
      </c>
      <c r="G7" s="5">
        <v>0</v>
      </c>
      <c r="H7" s="5">
        <v>2.9660000000000002</v>
      </c>
      <c r="I7" s="5">
        <v>0</v>
      </c>
      <c r="J7" s="5">
        <v>0</v>
      </c>
      <c r="K7" s="5">
        <f t="shared" si="0"/>
        <v>39.204000000000001</v>
      </c>
      <c r="L7" s="6">
        <v>10.89</v>
      </c>
      <c r="M7" s="6">
        <v>0</v>
      </c>
      <c r="N7" s="6">
        <v>0</v>
      </c>
      <c r="O7" s="16">
        <v>0</v>
      </c>
      <c r="P7" s="4"/>
      <c r="Q7" s="4"/>
      <c r="R7" s="4"/>
    </row>
    <row r="8" spans="2:18" s="2" customFormat="1" x14ac:dyDescent="0.2">
      <c r="B8" s="13">
        <v>2012</v>
      </c>
      <c r="C8" s="17">
        <v>46211</v>
      </c>
      <c r="D8" s="5">
        <v>97.9953</v>
      </c>
      <c r="E8" s="5">
        <v>1.8184</v>
      </c>
      <c r="F8" s="5">
        <v>8.8400000000000006E-2</v>
      </c>
      <c r="G8" s="5">
        <v>0</v>
      </c>
      <c r="H8" s="5">
        <v>6.4000000000000001E-2</v>
      </c>
      <c r="I8" s="5">
        <v>0</v>
      </c>
      <c r="J8" s="5">
        <v>0</v>
      </c>
      <c r="K8" s="5">
        <f t="shared" si="0"/>
        <v>40.427999999999997</v>
      </c>
      <c r="L8" s="6">
        <v>11.23</v>
      </c>
      <c r="M8" s="6">
        <v>0</v>
      </c>
      <c r="N8" s="6">
        <v>0</v>
      </c>
      <c r="O8" s="16">
        <v>0</v>
      </c>
      <c r="P8" s="4"/>
      <c r="Q8" s="4"/>
      <c r="R8" s="4"/>
    </row>
    <row r="9" spans="2:18" s="2" customFormat="1" x14ac:dyDescent="0.2">
      <c r="B9" s="13">
        <v>2012</v>
      </c>
      <c r="C9" s="17">
        <v>46212</v>
      </c>
      <c r="D9" s="5">
        <v>96.149000000000001</v>
      </c>
      <c r="E9" s="5">
        <v>1.857</v>
      </c>
      <c r="F9" s="5">
        <v>0.186</v>
      </c>
      <c r="G9" s="5">
        <v>0</v>
      </c>
      <c r="H9" s="5">
        <v>1.68</v>
      </c>
      <c r="I9" s="5">
        <v>0</v>
      </c>
      <c r="J9" s="5">
        <v>0</v>
      </c>
      <c r="K9" s="5">
        <f t="shared" ref="K9:K14" si="1">ROUND(L9*3.6,4)</f>
        <v>40.031999999999996</v>
      </c>
      <c r="L9" s="6">
        <v>11.12</v>
      </c>
      <c r="M9" s="6">
        <v>0</v>
      </c>
      <c r="N9" s="6">
        <v>0</v>
      </c>
      <c r="O9" s="16">
        <v>0</v>
      </c>
      <c r="P9" s="4"/>
      <c r="Q9" s="4"/>
      <c r="R9" s="4"/>
    </row>
    <row r="10" spans="2:18" s="2" customFormat="1" x14ac:dyDescent="0.2">
      <c r="B10" s="13">
        <v>2012</v>
      </c>
      <c r="C10" s="17">
        <v>46214</v>
      </c>
      <c r="D10" s="5">
        <v>93.686999999999998</v>
      </c>
      <c r="E10" s="5">
        <v>2.88</v>
      </c>
      <c r="F10" s="5">
        <v>0.68</v>
      </c>
      <c r="G10" s="5">
        <v>0</v>
      </c>
      <c r="H10" s="5">
        <v>2.5310000000000001</v>
      </c>
      <c r="I10" s="5">
        <v>0</v>
      </c>
      <c r="J10" s="5">
        <v>0</v>
      </c>
      <c r="K10" s="5">
        <f t="shared" si="1"/>
        <v>40.392000000000003</v>
      </c>
      <c r="L10" s="6">
        <v>11.22</v>
      </c>
      <c r="M10" s="6">
        <v>0</v>
      </c>
      <c r="N10" s="6">
        <v>0</v>
      </c>
      <c r="O10" s="16">
        <v>0</v>
      </c>
      <c r="P10" s="4"/>
      <c r="Q10" s="4"/>
      <c r="R10" s="4"/>
    </row>
    <row r="11" spans="2:18" s="2" customFormat="1" x14ac:dyDescent="0.2">
      <c r="B11" s="13">
        <v>2012</v>
      </c>
      <c r="C11" s="17">
        <v>46215</v>
      </c>
      <c r="D11" s="5">
        <v>93.686999999999998</v>
      </c>
      <c r="E11" s="5">
        <v>2.88</v>
      </c>
      <c r="F11" s="5">
        <v>0.68</v>
      </c>
      <c r="G11" s="5">
        <v>0</v>
      </c>
      <c r="H11" s="5">
        <v>2.5310000000000001</v>
      </c>
      <c r="I11" s="5">
        <v>0</v>
      </c>
      <c r="J11" s="5">
        <v>0</v>
      </c>
      <c r="K11" s="5">
        <f t="shared" si="1"/>
        <v>40.392000000000003</v>
      </c>
      <c r="L11" s="6">
        <v>11.22</v>
      </c>
      <c r="M11" s="6">
        <v>0</v>
      </c>
      <c r="N11" s="6">
        <v>0</v>
      </c>
      <c r="O11" s="16">
        <v>0</v>
      </c>
      <c r="P11" s="4"/>
      <c r="Q11" s="4"/>
      <c r="R11" s="4"/>
    </row>
    <row r="12" spans="2:18" s="2" customFormat="1" x14ac:dyDescent="0.2">
      <c r="B12" s="13">
        <v>2012</v>
      </c>
      <c r="C12" s="17">
        <v>46217</v>
      </c>
      <c r="D12" s="5">
        <v>93.697000000000003</v>
      </c>
      <c r="E12" s="5">
        <v>3.093</v>
      </c>
      <c r="F12" s="5">
        <v>0.72699999999999998</v>
      </c>
      <c r="G12" s="5">
        <v>0</v>
      </c>
      <c r="H12" s="5">
        <v>2.3279999999999998</v>
      </c>
      <c r="I12" s="5">
        <v>0</v>
      </c>
      <c r="J12" s="5">
        <v>0</v>
      </c>
      <c r="K12" s="5">
        <f t="shared" si="1"/>
        <v>40.427999999999997</v>
      </c>
      <c r="L12" s="6">
        <v>11.23</v>
      </c>
      <c r="M12" s="6">
        <v>0</v>
      </c>
      <c r="N12" s="6">
        <v>0</v>
      </c>
      <c r="O12" s="16">
        <v>0</v>
      </c>
      <c r="P12" s="4"/>
      <c r="Q12" s="4"/>
      <c r="R12" s="4"/>
    </row>
    <row r="13" spans="2:18" s="2" customFormat="1" x14ac:dyDescent="0.2">
      <c r="B13" s="13">
        <v>2012</v>
      </c>
      <c r="C13" s="17">
        <v>46218</v>
      </c>
      <c r="D13" s="5">
        <v>91.238200000000006</v>
      </c>
      <c r="E13" s="5">
        <v>8.2591000000000001</v>
      </c>
      <c r="F13" s="5">
        <v>5.3100000000000001E-2</v>
      </c>
      <c r="G13" s="5">
        <v>0</v>
      </c>
      <c r="H13" s="5">
        <v>0.36420000000000002</v>
      </c>
      <c r="I13" s="5">
        <v>0</v>
      </c>
      <c r="J13" s="5">
        <v>0</v>
      </c>
      <c r="K13" s="5">
        <f t="shared" si="1"/>
        <v>42.3</v>
      </c>
      <c r="L13" s="6">
        <v>11.75</v>
      </c>
      <c r="M13" s="6">
        <v>0</v>
      </c>
      <c r="N13" s="6">
        <v>0</v>
      </c>
      <c r="O13" s="16">
        <v>0</v>
      </c>
      <c r="P13" s="4"/>
      <c r="Q13" s="4"/>
      <c r="R13" s="4"/>
    </row>
    <row r="14" spans="2:18" s="2" customFormat="1" x14ac:dyDescent="0.2">
      <c r="B14" s="13">
        <v>2012</v>
      </c>
      <c r="C14" s="17">
        <v>46222</v>
      </c>
      <c r="D14" s="5">
        <v>93.572100000000006</v>
      </c>
      <c r="E14" s="5">
        <v>6.1085000000000003</v>
      </c>
      <c r="F14" s="5">
        <v>9.8900000000000002E-2</v>
      </c>
      <c r="G14" s="5">
        <v>0</v>
      </c>
      <c r="H14" s="5">
        <v>0.1462</v>
      </c>
      <c r="I14" s="5">
        <v>0</v>
      </c>
      <c r="J14" s="5">
        <v>0</v>
      </c>
      <c r="K14" s="5">
        <f t="shared" si="1"/>
        <v>41.723999999999997</v>
      </c>
      <c r="L14" s="6">
        <v>11.59</v>
      </c>
      <c r="M14" s="6">
        <v>0</v>
      </c>
      <c r="N14" s="6">
        <v>0</v>
      </c>
      <c r="O14" s="16">
        <v>0</v>
      </c>
      <c r="P14" s="4"/>
      <c r="Q14" s="4"/>
      <c r="R14" s="4"/>
    </row>
    <row r="15" spans="2:18" s="2" customFormat="1" x14ac:dyDescent="0.2">
      <c r="B15" s="13">
        <v>2012</v>
      </c>
      <c r="C15" s="17">
        <v>46223</v>
      </c>
      <c r="D15" s="5">
        <v>97.516499999999994</v>
      </c>
      <c r="E15" s="5">
        <v>2.1680000000000001</v>
      </c>
      <c r="F15" s="5">
        <v>4.9299999999999997E-2</v>
      </c>
      <c r="G15" s="5">
        <v>0</v>
      </c>
      <c r="H15" s="5">
        <v>0.23810000000000001</v>
      </c>
      <c r="I15" s="5">
        <v>0</v>
      </c>
      <c r="J15" s="5">
        <v>0</v>
      </c>
      <c r="K15" s="5">
        <f t="shared" ref="K15:K20" si="2">ROUND(L15*3.6,4)</f>
        <v>40.427999999999997</v>
      </c>
      <c r="L15" s="6">
        <v>11.23</v>
      </c>
      <c r="M15" s="6">
        <v>0</v>
      </c>
      <c r="N15" s="6">
        <v>0</v>
      </c>
      <c r="O15" s="16">
        <v>0</v>
      </c>
      <c r="P15" s="4"/>
      <c r="Q15" s="4"/>
      <c r="R15" s="4"/>
    </row>
    <row r="16" spans="2:18" s="2" customFormat="1" x14ac:dyDescent="0.2">
      <c r="B16" s="13">
        <v>2012</v>
      </c>
      <c r="C16" s="17">
        <v>46224</v>
      </c>
      <c r="D16" s="5">
        <v>94.671000000000006</v>
      </c>
      <c r="E16" s="5">
        <v>2.173</v>
      </c>
      <c r="F16" s="5">
        <v>0.58299999999999996</v>
      </c>
      <c r="G16" s="5">
        <v>0</v>
      </c>
      <c r="H16" s="5">
        <v>2.4940000000000002</v>
      </c>
      <c r="I16" s="5">
        <v>0</v>
      </c>
      <c r="J16" s="5">
        <v>0</v>
      </c>
      <c r="K16" s="5">
        <f t="shared" si="2"/>
        <v>39.923999999999999</v>
      </c>
      <c r="L16" s="6">
        <v>11.09</v>
      </c>
      <c r="M16" s="6">
        <v>0</v>
      </c>
      <c r="N16" s="6">
        <v>0</v>
      </c>
      <c r="O16" s="16">
        <v>0</v>
      </c>
      <c r="P16" s="4"/>
      <c r="Q16" s="4"/>
      <c r="R16" s="4"/>
    </row>
    <row r="17" spans="2:18" s="2" customFormat="1" x14ac:dyDescent="0.2">
      <c r="B17" s="13">
        <v>2012</v>
      </c>
      <c r="C17" s="17">
        <v>46226</v>
      </c>
      <c r="D17" s="5">
        <v>93.244</v>
      </c>
      <c r="E17" s="5">
        <v>3.0609999999999999</v>
      </c>
      <c r="F17" s="5">
        <v>0.70799999999999996</v>
      </c>
      <c r="G17" s="5">
        <v>0</v>
      </c>
      <c r="H17" s="5">
        <v>2.8130000000000002</v>
      </c>
      <c r="I17" s="5">
        <v>0</v>
      </c>
      <c r="J17" s="5">
        <v>0</v>
      </c>
      <c r="K17" s="5">
        <f t="shared" si="2"/>
        <v>40.212000000000003</v>
      </c>
      <c r="L17" s="6">
        <v>11.17</v>
      </c>
      <c r="M17" s="6">
        <v>0</v>
      </c>
      <c r="N17" s="6">
        <v>0</v>
      </c>
      <c r="O17" s="16">
        <v>0</v>
      </c>
      <c r="P17" s="4"/>
      <c r="Q17" s="4"/>
      <c r="R17" s="4"/>
    </row>
    <row r="18" spans="2:18" s="2" customFormat="1" x14ac:dyDescent="0.2">
      <c r="B18" s="13">
        <v>2012</v>
      </c>
      <c r="C18" s="17">
        <v>46228</v>
      </c>
      <c r="D18" s="5">
        <v>93.741</v>
      </c>
      <c r="E18" s="5">
        <v>3.0579999999999998</v>
      </c>
      <c r="F18" s="5">
        <v>0.70799999999999996</v>
      </c>
      <c r="G18" s="5">
        <v>0</v>
      </c>
      <c r="H18" s="5">
        <v>2.3380000000000001</v>
      </c>
      <c r="I18" s="5">
        <v>0</v>
      </c>
      <c r="J18" s="5">
        <v>0</v>
      </c>
      <c r="K18" s="5">
        <f t="shared" si="2"/>
        <v>40.427999999999997</v>
      </c>
      <c r="L18" s="6">
        <v>11.23</v>
      </c>
      <c r="M18" s="6">
        <v>0</v>
      </c>
      <c r="N18" s="6">
        <v>0</v>
      </c>
      <c r="O18" s="16">
        <v>0</v>
      </c>
      <c r="P18" s="4"/>
      <c r="Q18" s="4"/>
      <c r="R18" s="4"/>
    </row>
    <row r="19" spans="2:18" s="2" customFormat="1" x14ac:dyDescent="0.2">
      <c r="B19" s="13">
        <v>2012</v>
      </c>
      <c r="C19" s="17">
        <v>46230</v>
      </c>
      <c r="D19" s="5">
        <v>97.966300000000004</v>
      </c>
      <c r="E19" s="5">
        <v>1.6651</v>
      </c>
      <c r="F19" s="5">
        <v>0.28050000000000003</v>
      </c>
      <c r="G19" s="5">
        <v>0</v>
      </c>
      <c r="H19" s="5">
        <v>3.0300000000000001E-2</v>
      </c>
      <c r="I19" s="5">
        <v>0</v>
      </c>
      <c r="J19" s="5">
        <v>0</v>
      </c>
      <c r="K19" s="5">
        <f t="shared" si="2"/>
        <v>40.536000000000001</v>
      </c>
      <c r="L19" s="6">
        <v>11.26</v>
      </c>
      <c r="M19" s="6">
        <v>0</v>
      </c>
      <c r="N19" s="6">
        <v>0</v>
      </c>
      <c r="O19" s="16">
        <v>0</v>
      </c>
      <c r="P19" s="4"/>
      <c r="Q19" s="4"/>
      <c r="R19" s="4"/>
    </row>
    <row r="20" spans="2:18" s="2" customFormat="1" x14ac:dyDescent="0.2">
      <c r="B20" s="13">
        <v>2012</v>
      </c>
      <c r="C20" s="17">
        <v>46231</v>
      </c>
      <c r="D20" s="5">
        <v>93.932000000000002</v>
      </c>
      <c r="E20" s="5">
        <v>3.0089999999999999</v>
      </c>
      <c r="F20" s="5">
        <v>0.69599999999999995</v>
      </c>
      <c r="G20" s="5">
        <v>0</v>
      </c>
      <c r="H20" s="5">
        <v>2.198</v>
      </c>
      <c r="I20" s="5">
        <v>0</v>
      </c>
      <c r="J20" s="5">
        <v>0</v>
      </c>
      <c r="K20" s="5">
        <f t="shared" si="2"/>
        <v>40.427999999999997</v>
      </c>
      <c r="L20" s="6">
        <v>11.23</v>
      </c>
      <c r="M20" s="6">
        <v>0</v>
      </c>
      <c r="N20" s="6">
        <v>0</v>
      </c>
      <c r="O20" s="16">
        <v>0</v>
      </c>
      <c r="P20" s="4"/>
      <c r="Q20" s="4"/>
      <c r="R20" s="4"/>
    </row>
    <row r="21" spans="2:18" s="2" customFormat="1" x14ac:dyDescent="0.2">
      <c r="B21" s="13">
        <v>2012</v>
      </c>
      <c r="C21" s="17">
        <v>46232</v>
      </c>
      <c r="D21" s="5">
        <v>97.922300000000007</v>
      </c>
      <c r="E21" s="5">
        <v>1.706</v>
      </c>
      <c r="F21" s="5">
        <v>0.28410000000000002</v>
      </c>
      <c r="G21" s="5">
        <v>0</v>
      </c>
      <c r="H21" s="5">
        <v>2.81E-2</v>
      </c>
      <c r="I21" s="5">
        <v>0</v>
      </c>
      <c r="J21" s="5">
        <v>0</v>
      </c>
      <c r="K21" s="5">
        <f>ROUND(L21*3.6,4)</f>
        <v>40.572000000000003</v>
      </c>
      <c r="L21" s="6">
        <v>11.27</v>
      </c>
      <c r="M21" s="6">
        <v>0</v>
      </c>
      <c r="N21" s="6">
        <v>0</v>
      </c>
      <c r="O21" s="16">
        <v>0</v>
      </c>
      <c r="P21" s="4"/>
      <c r="Q21" s="4"/>
      <c r="R21" s="4"/>
    </row>
    <row r="22" spans="2:18" s="2" customFormat="1" ht="13.5" thickBot="1" x14ac:dyDescent="0.25">
      <c r="B22" s="14">
        <v>2012</v>
      </c>
      <c r="C22" s="18">
        <v>46233</v>
      </c>
      <c r="D22" s="19">
        <v>94.552000000000007</v>
      </c>
      <c r="E22" s="19">
        <v>2.2229999999999999</v>
      </c>
      <c r="F22" s="19">
        <v>0.59099999999999997</v>
      </c>
      <c r="G22" s="19">
        <v>0</v>
      </c>
      <c r="H22" s="19">
        <v>2.56</v>
      </c>
      <c r="I22" s="19">
        <v>0</v>
      </c>
      <c r="J22" s="19">
        <v>0</v>
      </c>
      <c r="K22" s="19">
        <f>ROUND(L22*3.6,4)</f>
        <v>39.887999999999998</v>
      </c>
      <c r="L22" s="20">
        <v>11.08</v>
      </c>
      <c r="M22" s="20">
        <v>0</v>
      </c>
      <c r="N22" s="20">
        <v>0</v>
      </c>
      <c r="O22" s="21">
        <v>0</v>
      </c>
      <c r="P22" s="4"/>
      <c r="Q22" s="4"/>
      <c r="R22" s="4"/>
    </row>
    <row r="23" spans="2:18" s="2" customFormat="1" x14ac:dyDescent="0.2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8"/>
      <c r="O23" s="8"/>
      <c r="P23" s="4"/>
      <c r="Q23" s="4"/>
      <c r="R23" s="4"/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Czajkowski Tomasz</dc:creator>
  <cp:lastModifiedBy>Artur Krzemiński</cp:lastModifiedBy>
  <dcterms:created xsi:type="dcterms:W3CDTF">2014-03-17T10:30:31Z</dcterms:created>
  <dcterms:modified xsi:type="dcterms:W3CDTF">2026-07-31T07:19:22Z</dcterms:modified>
</cp:coreProperties>
</file>