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uondystrybucja-my.sharepoint.com/personal/marek_stroinski_duon_pl/Documents/Pulpit/"/>
    </mc:Choice>
  </mc:AlternateContent>
  <xr:revisionPtr revIDLastSave="4" documentId="13_ncr:1_{AD268EB6-6D8E-4291-B904-CA6447B5A169}" xr6:coauthVersionLast="47" xr6:coauthVersionMax="47" xr10:uidLastSave="{83893605-5959-4974-AB11-0DF8D0564CBC}"/>
  <bookViews>
    <workbookView xWindow="-120" yWindow="-120" windowWidth="29040" windowHeight="17520" xr2:uid="{00000000-000D-0000-FFFF-FFFF00000000}"/>
  </bookViews>
  <sheets>
    <sheet name="2025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1" i="16" l="1"/>
  <c r="K22" i="16"/>
  <c r="K23" i="16"/>
  <c r="K24" i="16"/>
  <c r="K20" i="16"/>
  <c r="K16" i="16"/>
  <c r="K17" i="16"/>
  <c r="K18" i="16"/>
  <c r="K19" i="16"/>
  <c r="K15" i="16"/>
  <c r="K14" i="16"/>
  <c r="K12" i="16"/>
  <c r="K13" i="16"/>
  <c r="K11" i="16"/>
  <c r="K10" i="16"/>
  <c r="K9" i="16"/>
  <c r="K8" i="16"/>
  <c r="K7" i="16"/>
  <c r="K6" i="16"/>
  <c r="K5" i="16"/>
  <c r="K3" i="16"/>
  <c r="K4" i="16"/>
</calcChain>
</file>

<file path=xl/sharedStrings.xml><?xml version="1.0" encoding="utf-8"?>
<sst xmlns="http://schemas.openxmlformats.org/spreadsheetml/2006/main" count="14" uniqueCount="14">
  <si>
    <t>Metan [%]</t>
  </si>
  <si>
    <t>Etan [%]</t>
  </si>
  <si>
    <t>Propan [%]</t>
  </si>
  <si>
    <t>N2 [%]</t>
  </si>
  <si>
    <t>CO2 [%]</t>
  </si>
  <si>
    <t>O2 [%]</t>
  </si>
  <si>
    <t>Ciepło spalania  [kWh/m³]</t>
  </si>
  <si>
    <t>Zawartość siarkowodoru  [mg/m³]</t>
  </si>
  <si>
    <t>Zawartość rtęci  [mg/m³]</t>
  </si>
  <si>
    <t>Zawartość siarki całkowitej  [mg/m³]</t>
  </si>
  <si>
    <t>DATA</t>
  </si>
  <si>
    <t>ID STACJI</t>
  </si>
  <si>
    <t>C4+ [%]</t>
  </si>
  <si>
    <t>Ciepło spalania  [MJ/m³]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</si>
</sst>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164" fontId="1" fillId="3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4" fontId="1" fillId="0" borderId="1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center" vertical="center" wrapText="1"/>
    </xf>
    <xf numFmtId="164" fontId="1" fillId="3" borderId="8" xfId="0" applyNumberFormat="1" applyFont="1" applyFill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3" borderId="12" xfId="0" applyNumberFormat="1" applyFont="1" applyFill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25"/>
  <sheetViews>
    <sheetView tabSelected="1" zoomScale="110" zoomScaleNormal="110" workbookViewId="0">
      <selection activeCell="U28" sqref="U28"/>
    </sheetView>
  </sheetViews>
  <sheetFormatPr defaultRowHeight="12.75" x14ac:dyDescent="0.2"/>
  <cols>
    <col min="1" max="1" width="2.5703125" customWidth="1"/>
    <col min="2" max="2" width="11.85546875" customWidth="1"/>
    <col min="3" max="3" width="11.5703125" customWidth="1"/>
    <col min="4" max="12" width="11.85546875" customWidth="1"/>
    <col min="13" max="13" width="13.42578125" customWidth="1"/>
    <col min="14" max="14" width="10.85546875" customWidth="1"/>
    <col min="15" max="15" width="12.7109375" customWidth="1"/>
    <col min="18" max="18" width="10" style="3" customWidth="1"/>
  </cols>
  <sheetData>
    <row r="1" spans="2:18" ht="13.5" thickBot="1" x14ac:dyDescent="0.25"/>
    <row r="2" spans="2:18" s="1" customFormat="1" ht="63" customHeight="1" thickBot="1" x14ac:dyDescent="0.25">
      <c r="B2" s="9" t="s">
        <v>11</v>
      </c>
      <c r="C2" s="10" t="s">
        <v>10</v>
      </c>
      <c r="D2" s="10" t="s">
        <v>0</v>
      </c>
      <c r="E2" s="10" t="s">
        <v>1</v>
      </c>
      <c r="F2" s="10" t="s">
        <v>2</v>
      </c>
      <c r="G2" s="10" t="s">
        <v>12</v>
      </c>
      <c r="H2" s="10" t="s">
        <v>3</v>
      </c>
      <c r="I2" s="10" t="s">
        <v>4</v>
      </c>
      <c r="J2" s="10" t="s">
        <v>5</v>
      </c>
      <c r="K2" s="10" t="s">
        <v>13</v>
      </c>
      <c r="L2" s="10" t="s">
        <v>6</v>
      </c>
      <c r="M2" s="10" t="s">
        <v>7</v>
      </c>
      <c r="N2" s="10" t="s">
        <v>8</v>
      </c>
      <c r="O2" s="11" t="s">
        <v>9</v>
      </c>
      <c r="Q2"/>
      <c r="R2"/>
    </row>
    <row r="3" spans="2:18" s="2" customFormat="1" x14ac:dyDescent="0.2">
      <c r="B3" s="12">
        <v>2012</v>
      </c>
      <c r="C3" s="15">
        <v>46236</v>
      </c>
      <c r="D3" s="5">
        <v>94.025999999999996</v>
      </c>
      <c r="E3" s="5">
        <v>2.948</v>
      </c>
      <c r="F3" s="5">
        <v>0.67900000000000005</v>
      </c>
      <c r="G3" s="5">
        <v>0</v>
      </c>
      <c r="H3" s="5">
        <v>2.1789999999999998</v>
      </c>
      <c r="I3" s="5">
        <v>0</v>
      </c>
      <c r="J3" s="5">
        <v>0</v>
      </c>
      <c r="K3" s="5">
        <f t="shared" ref="K3:K9" si="0">ROUND(L3*3.6,4)</f>
        <v>40.427999999999997</v>
      </c>
      <c r="L3" s="6">
        <v>11.23</v>
      </c>
      <c r="M3" s="6">
        <v>0</v>
      </c>
      <c r="N3" s="6">
        <v>0</v>
      </c>
      <c r="O3" s="17">
        <v>0</v>
      </c>
      <c r="P3" s="4"/>
      <c r="Q3" s="4"/>
      <c r="R3" s="4"/>
    </row>
    <row r="4" spans="2:18" s="2" customFormat="1" x14ac:dyDescent="0.2">
      <c r="B4" s="13">
        <v>2012</v>
      </c>
      <c r="C4" s="16">
        <v>46236</v>
      </c>
      <c r="D4" s="5">
        <v>94.572999999999993</v>
      </c>
      <c r="E4" s="5">
        <v>2.1269999999999998</v>
      </c>
      <c r="F4" s="5">
        <v>0.55600000000000005</v>
      </c>
      <c r="G4" s="5">
        <v>0</v>
      </c>
      <c r="H4" s="5">
        <v>2.6739999999999999</v>
      </c>
      <c r="I4" s="5">
        <v>0</v>
      </c>
      <c r="J4" s="5">
        <v>0</v>
      </c>
      <c r="K4" s="5">
        <f t="shared" si="0"/>
        <v>39.816000000000003</v>
      </c>
      <c r="L4" s="6">
        <v>11.06</v>
      </c>
      <c r="M4" s="6">
        <v>0</v>
      </c>
      <c r="N4" s="6">
        <v>0</v>
      </c>
      <c r="O4" s="17">
        <v>0</v>
      </c>
      <c r="P4" s="4"/>
      <c r="Q4" s="4"/>
      <c r="R4" s="4"/>
    </row>
    <row r="5" spans="2:18" s="2" customFormat="1" x14ac:dyDescent="0.2">
      <c r="B5" s="13">
        <v>2012</v>
      </c>
      <c r="C5" s="16">
        <v>46237</v>
      </c>
      <c r="D5" s="5">
        <v>97.966300000000004</v>
      </c>
      <c r="E5" s="5">
        <v>1.6651</v>
      </c>
      <c r="F5" s="5">
        <v>0.28050000000000003</v>
      </c>
      <c r="G5" s="5">
        <v>0</v>
      </c>
      <c r="H5" s="5">
        <v>3.0300000000000001E-2</v>
      </c>
      <c r="I5" s="5">
        <v>0</v>
      </c>
      <c r="J5" s="5">
        <v>0</v>
      </c>
      <c r="K5" s="5">
        <f t="shared" si="0"/>
        <v>40.536000000000001</v>
      </c>
      <c r="L5" s="6">
        <v>11.26</v>
      </c>
      <c r="M5" s="6">
        <v>0</v>
      </c>
      <c r="N5" s="6">
        <v>0</v>
      </c>
      <c r="O5" s="17">
        <v>0</v>
      </c>
      <c r="P5" s="4"/>
      <c r="Q5" s="4"/>
      <c r="R5" s="4"/>
    </row>
    <row r="6" spans="2:18" s="2" customFormat="1" x14ac:dyDescent="0.2">
      <c r="B6" s="13">
        <v>2012</v>
      </c>
      <c r="C6" s="16">
        <v>46239</v>
      </c>
      <c r="D6" s="5">
        <v>98.050799999999995</v>
      </c>
      <c r="E6" s="5">
        <v>1.6919999999999999</v>
      </c>
      <c r="F6" s="5">
        <v>0.14879999999999999</v>
      </c>
      <c r="G6" s="5">
        <v>0</v>
      </c>
      <c r="H6" s="5">
        <v>6.7500000000000004E-2</v>
      </c>
      <c r="I6" s="5">
        <v>0</v>
      </c>
      <c r="J6" s="5">
        <v>0</v>
      </c>
      <c r="K6" s="5">
        <f t="shared" si="0"/>
        <v>40.427999999999997</v>
      </c>
      <c r="L6" s="6">
        <v>11.23</v>
      </c>
      <c r="M6" s="6">
        <v>0</v>
      </c>
      <c r="N6" s="6">
        <v>0</v>
      </c>
      <c r="O6" s="17">
        <v>0</v>
      </c>
      <c r="P6" s="4"/>
      <c r="Q6" s="4"/>
      <c r="R6" s="4"/>
    </row>
    <row r="7" spans="2:18" s="2" customFormat="1" x14ac:dyDescent="0.2">
      <c r="B7" s="13">
        <v>2012</v>
      </c>
      <c r="C7" s="16">
        <v>46240</v>
      </c>
      <c r="D7" s="5">
        <v>98.050799999999995</v>
      </c>
      <c r="E7" s="5">
        <v>1.6919999999999999</v>
      </c>
      <c r="F7" s="5">
        <v>0.14879999999999999</v>
      </c>
      <c r="G7" s="5">
        <v>0</v>
      </c>
      <c r="H7" s="5">
        <v>6.7500000000000004E-2</v>
      </c>
      <c r="I7" s="5">
        <v>0</v>
      </c>
      <c r="J7" s="5">
        <v>0</v>
      </c>
      <c r="K7" s="5">
        <f t="shared" si="0"/>
        <v>40.427999999999997</v>
      </c>
      <c r="L7" s="6">
        <v>11.23</v>
      </c>
      <c r="M7" s="6">
        <v>0</v>
      </c>
      <c r="N7" s="6">
        <v>0</v>
      </c>
      <c r="O7" s="17">
        <v>0</v>
      </c>
      <c r="P7" s="4"/>
      <c r="Q7" s="4"/>
      <c r="R7" s="4"/>
    </row>
    <row r="8" spans="2:18" s="2" customFormat="1" x14ac:dyDescent="0.2">
      <c r="B8" s="13">
        <v>2012</v>
      </c>
      <c r="C8" s="16">
        <v>46242</v>
      </c>
      <c r="D8" s="5">
        <v>97.059600000000003</v>
      </c>
      <c r="E8" s="5">
        <v>2.6821000000000002</v>
      </c>
      <c r="F8" s="5">
        <v>0.15179999999999999</v>
      </c>
      <c r="G8" s="5">
        <v>0</v>
      </c>
      <c r="H8" s="5">
        <v>5.2299999999999999E-2</v>
      </c>
      <c r="I8" s="5">
        <v>0</v>
      </c>
      <c r="J8" s="5">
        <v>0</v>
      </c>
      <c r="K8" s="5">
        <f t="shared" si="0"/>
        <v>40.752000000000002</v>
      </c>
      <c r="L8" s="6">
        <v>11.32</v>
      </c>
      <c r="M8" s="6">
        <v>0</v>
      </c>
      <c r="N8" s="6">
        <v>0</v>
      </c>
      <c r="O8" s="17">
        <v>0</v>
      </c>
      <c r="P8" s="4"/>
      <c r="Q8" s="4"/>
      <c r="R8" s="4"/>
    </row>
    <row r="9" spans="2:18" s="2" customFormat="1" x14ac:dyDescent="0.2">
      <c r="B9" s="13">
        <v>2012</v>
      </c>
      <c r="C9" s="16">
        <v>46244</v>
      </c>
      <c r="D9" s="5">
        <v>97.059600000000003</v>
      </c>
      <c r="E9" s="5">
        <v>2.6821000000000002</v>
      </c>
      <c r="F9" s="5">
        <v>0.15179999999999999</v>
      </c>
      <c r="G9" s="5">
        <v>0</v>
      </c>
      <c r="H9" s="5">
        <v>5.2299999999999999E-2</v>
      </c>
      <c r="I9" s="5">
        <v>0</v>
      </c>
      <c r="J9" s="5">
        <v>0</v>
      </c>
      <c r="K9" s="5">
        <f t="shared" si="0"/>
        <v>40.752000000000002</v>
      </c>
      <c r="L9" s="6">
        <v>11.32</v>
      </c>
      <c r="M9" s="6">
        <v>0</v>
      </c>
      <c r="N9" s="6">
        <v>0</v>
      </c>
      <c r="O9" s="17">
        <v>0</v>
      </c>
      <c r="P9" s="4"/>
      <c r="Q9" s="4"/>
      <c r="R9" s="4"/>
    </row>
    <row r="10" spans="2:18" s="2" customFormat="1" x14ac:dyDescent="0.2">
      <c r="B10" s="13">
        <v>2012</v>
      </c>
      <c r="C10" s="16">
        <v>46244</v>
      </c>
      <c r="D10" s="5">
        <v>97.059600000000003</v>
      </c>
      <c r="E10" s="5">
        <v>2.6821000000000002</v>
      </c>
      <c r="F10" s="5">
        <v>0.15179999999999999</v>
      </c>
      <c r="G10" s="5">
        <v>0</v>
      </c>
      <c r="H10" s="5">
        <v>5.2299999999999999E-2</v>
      </c>
      <c r="I10" s="5">
        <v>0</v>
      </c>
      <c r="J10" s="5">
        <v>0</v>
      </c>
      <c r="K10" s="5">
        <f t="shared" ref="K10" si="1">ROUND(L10*3.6,4)</f>
        <v>40.752000000000002</v>
      </c>
      <c r="L10" s="6">
        <v>11.32</v>
      </c>
      <c r="M10" s="6">
        <v>0</v>
      </c>
      <c r="N10" s="6">
        <v>0</v>
      </c>
      <c r="O10" s="17">
        <v>0</v>
      </c>
      <c r="P10" s="4"/>
      <c r="Q10" s="4"/>
      <c r="R10" s="4"/>
    </row>
    <row r="11" spans="2:18" s="2" customFormat="1" x14ac:dyDescent="0.2">
      <c r="B11" s="13">
        <v>2012</v>
      </c>
      <c r="C11" s="16">
        <v>46247</v>
      </c>
      <c r="D11" s="5">
        <v>97.043099999999995</v>
      </c>
      <c r="E11" s="5">
        <v>2.7040999999999999</v>
      </c>
      <c r="F11" s="5">
        <v>0.1532</v>
      </c>
      <c r="G11" s="5">
        <v>0</v>
      </c>
      <c r="H11" s="5">
        <v>4.4499999999999998E-2</v>
      </c>
      <c r="I11" s="5">
        <v>0</v>
      </c>
      <c r="J11" s="5">
        <v>0</v>
      </c>
      <c r="K11" s="5">
        <f t="shared" ref="K11:K19" si="2">ROUND(L11*3.6,4)</f>
        <v>40.752000000000002</v>
      </c>
      <c r="L11" s="6">
        <v>11.32</v>
      </c>
      <c r="M11" s="6">
        <v>0</v>
      </c>
      <c r="N11" s="6">
        <v>0</v>
      </c>
      <c r="O11" s="17">
        <v>0</v>
      </c>
      <c r="P11" s="4"/>
      <c r="Q11" s="4"/>
      <c r="R11" s="4"/>
    </row>
    <row r="12" spans="2:18" s="2" customFormat="1" x14ac:dyDescent="0.2">
      <c r="B12" s="13">
        <v>2012</v>
      </c>
      <c r="C12" s="16">
        <v>46248</v>
      </c>
      <c r="D12" s="5">
        <v>93.960999999999999</v>
      </c>
      <c r="E12" s="5">
        <v>3.0430000000000001</v>
      </c>
      <c r="F12" s="5">
        <v>0.68799999999999994</v>
      </c>
      <c r="G12" s="5">
        <v>0</v>
      </c>
      <c r="H12" s="5">
        <v>2.1520000000000001</v>
      </c>
      <c r="I12" s="5">
        <v>0</v>
      </c>
      <c r="J12" s="5">
        <v>0</v>
      </c>
      <c r="K12" s="5">
        <f t="shared" si="2"/>
        <v>40.463999999999999</v>
      </c>
      <c r="L12" s="6">
        <v>11.24</v>
      </c>
      <c r="M12" s="6">
        <v>0</v>
      </c>
      <c r="N12" s="6">
        <v>0</v>
      </c>
      <c r="O12" s="17">
        <v>0</v>
      </c>
      <c r="P12" s="4"/>
      <c r="Q12" s="4"/>
      <c r="R12" s="4"/>
    </row>
    <row r="13" spans="2:18" s="2" customFormat="1" x14ac:dyDescent="0.2">
      <c r="B13" s="13">
        <v>2012</v>
      </c>
      <c r="C13" s="16">
        <v>46249</v>
      </c>
      <c r="D13" s="5">
        <v>93.960999999999999</v>
      </c>
      <c r="E13" s="5">
        <v>3.0430000000000001</v>
      </c>
      <c r="F13" s="5">
        <v>0.68799999999999994</v>
      </c>
      <c r="G13" s="5">
        <v>0</v>
      </c>
      <c r="H13" s="5">
        <v>2.1520000000000001</v>
      </c>
      <c r="I13" s="5">
        <v>0</v>
      </c>
      <c r="J13" s="5">
        <v>0</v>
      </c>
      <c r="K13" s="5">
        <f t="shared" si="2"/>
        <v>40.463999999999999</v>
      </c>
      <c r="L13" s="6">
        <v>11.24</v>
      </c>
      <c r="M13" s="6">
        <v>0</v>
      </c>
      <c r="N13" s="6">
        <v>0</v>
      </c>
      <c r="O13" s="17">
        <v>0</v>
      </c>
      <c r="P13" s="4"/>
      <c r="Q13" s="4"/>
      <c r="R13" s="4"/>
    </row>
    <row r="14" spans="2:18" s="2" customFormat="1" x14ac:dyDescent="0.2">
      <c r="B14" s="13">
        <v>2012</v>
      </c>
      <c r="C14" s="16">
        <v>46251</v>
      </c>
      <c r="D14" s="5">
        <v>96.980699999999999</v>
      </c>
      <c r="E14" s="5">
        <v>2.7732999999999999</v>
      </c>
      <c r="F14" s="5">
        <v>0.1371</v>
      </c>
      <c r="G14" s="5">
        <v>0</v>
      </c>
      <c r="H14" s="5">
        <v>5.9400000000000001E-2</v>
      </c>
      <c r="I14" s="5">
        <v>0</v>
      </c>
      <c r="J14" s="5">
        <v>0</v>
      </c>
      <c r="K14" s="5">
        <f t="shared" si="2"/>
        <v>40.787999999999997</v>
      </c>
      <c r="L14" s="6">
        <v>11.33</v>
      </c>
      <c r="M14" s="6">
        <v>0</v>
      </c>
      <c r="N14" s="6">
        <v>0</v>
      </c>
      <c r="O14" s="17">
        <v>0</v>
      </c>
      <c r="P14" s="4"/>
      <c r="Q14" s="4"/>
      <c r="R14" s="4"/>
    </row>
    <row r="15" spans="2:18" s="2" customFormat="1" x14ac:dyDescent="0.2">
      <c r="B15" s="13">
        <v>2012</v>
      </c>
      <c r="C15" s="16">
        <v>46252</v>
      </c>
      <c r="D15" s="5">
        <v>93.960999999999999</v>
      </c>
      <c r="E15" s="5">
        <v>3.0430000000000001</v>
      </c>
      <c r="F15" s="5">
        <v>0.68799999999999994</v>
      </c>
      <c r="G15" s="5">
        <v>0</v>
      </c>
      <c r="H15" s="5">
        <v>2.1520000000000001</v>
      </c>
      <c r="I15" s="5">
        <v>0</v>
      </c>
      <c r="J15" s="5">
        <v>0</v>
      </c>
      <c r="K15" s="5">
        <f t="shared" si="2"/>
        <v>40.463999999999999</v>
      </c>
      <c r="L15" s="6">
        <v>11.24</v>
      </c>
      <c r="M15" s="6">
        <v>0</v>
      </c>
      <c r="N15" s="6">
        <v>0</v>
      </c>
      <c r="O15" s="17">
        <v>0</v>
      </c>
      <c r="P15" s="4"/>
      <c r="Q15" s="4"/>
      <c r="R15" s="4"/>
    </row>
    <row r="16" spans="2:18" s="2" customFormat="1" x14ac:dyDescent="0.2">
      <c r="B16" s="13">
        <v>2012</v>
      </c>
      <c r="C16" s="16">
        <v>46257</v>
      </c>
      <c r="D16" s="5">
        <v>96.827399999999997</v>
      </c>
      <c r="E16" s="5">
        <v>2.9247999999999998</v>
      </c>
      <c r="F16" s="5">
        <v>0.14369999999999999</v>
      </c>
      <c r="G16" s="5">
        <v>0</v>
      </c>
      <c r="H16" s="5">
        <v>4.7399999999999998E-2</v>
      </c>
      <c r="I16" s="5">
        <v>0</v>
      </c>
      <c r="J16" s="5">
        <v>0</v>
      </c>
      <c r="K16" s="5">
        <f t="shared" si="2"/>
        <v>40.823999999999998</v>
      </c>
      <c r="L16" s="6">
        <v>11.34</v>
      </c>
      <c r="M16" s="6">
        <v>0</v>
      </c>
      <c r="N16" s="6">
        <v>0</v>
      </c>
      <c r="O16" s="17">
        <v>0</v>
      </c>
      <c r="P16" s="4"/>
      <c r="Q16" s="4"/>
      <c r="R16" s="4"/>
    </row>
    <row r="17" spans="2:18" s="2" customFormat="1" x14ac:dyDescent="0.2">
      <c r="B17" s="13">
        <v>2012</v>
      </c>
      <c r="C17" s="16">
        <v>46257</v>
      </c>
      <c r="D17" s="5">
        <v>96.827399999999997</v>
      </c>
      <c r="E17" s="5">
        <v>2.9247999999999998</v>
      </c>
      <c r="F17" s="5">
        <v>0.14369999999999999</v>
      </c>
      <c r="G17" s="5">
        <v>0</v>
      </c>
      <c r="H17" s="5">
        <v>4.7399999999999998E-2</v>
      </c>
      <c r="I17" s="5">
        <v>0</v>
      </c>
      <c r="J17" s="5">
        <v>0</v>
      </c>
      <c r="K17" s="5">
        <f t="shared" si="2"/>
        <v>40.823999999999998</v>
      </c>
      <c r="L17" s="6">
        <v>11.34</v>
      </c>
      <c r="M17" s="6">
        <v>0</v>
      </c>
      <c r="N17" s="6">
        <v>0</v>
      </c>
      <c r="O17" s="17">
        <v>0</v>
      </c>
      <c r="P17" s="4"/>
      <c r="Q17" s="4"/>
      <c r="R17" s="4"/>
    </row>
    <row r="18" spans="2:18" s="2" customFormat="1" x14ac:dyDescent="0.2">
      <c r="B18" s="13">
        <v>2012</v>
      </c>
      <c r="C18" s="16">
        <v>46258</v>
      </c>
      <c r="D18" s="5">
        <v>96.827399999999997</v>
      </c>
      <c r="E18" s="5">
        <v>2.9247999999999998</v>
      </c>
      <c r="F18" s="5">
        <v>0.14369999999999999</v>
      </c>
      <c r="G18" s="5">
        <v>0</v>
      </c>
      <c r="H18" s="5">
        <v>4.7399999999999998E-2</v>
      </c>
      <c r="I18" s="5">
        <v>0</v>
      </c>
      <c r="J18" s="5">
        <v>0</v>
      </c>
      <c r="K18" s="5">
        <f t="shared" si="2"/>
        <v>40.823999999999998</v>
      </c>
      <c r="L18" s="6">
        <v>11.34</v>
      </c>
      <c r="M18" s="6">
        <v>0</v>
      </c>
      <c r="N18" s="6">
        <v>0</v>
      </c>
      <c r="O18" s="17">
        <v>0</v>
      </c>
      <c r="P18" s="4"/>
      <c r="Q18" s="4"/>
      <c r="R18" s="4"/>
    </row>
    <row r="19" spans="2:18" s="2" customFormat="1" x14ac:dyDescent="0.2">
      <c r="B19" s="13">
        <v>2012</v>
      </c>
      <c r="C19" s="16">
        <v>46259</v>
      </c>
      <c r="D19" s="5">
        <v>96.803299999999993</v>
      </c>
      <c r="E19" s="5">
        <v>2.9493999999999998</v>
      </c>
      <c r="F19" s="5">
        <v>0.1472</v>
      </c>
      <c r="G19" s="5">
        <v>0</v>
      </c>
      <c r="H19" s="5">
        <v>4.2999999999999997E-2</v>
      </c>
      <c r="I19" s="5">
        <v>0</v>
      </c>
      <c r="J19" s="5">
        <v>0</v>
      </c>
      <c r="K19" s="5">
        <f t="shared" si="2"/>
        <v>40.86</v>
      </c>
      <c r="L19" s="6">
        <v>11.35</v>
      </c>
      <c r="M19" s="6">
        <v>0</v>
      </c>
      <c r="N19" s="6">
        <v>0</v>
      </c>
      <c r="O19" s="17">
        <v>0</v>
      </c>
      <c r="P19" s="4"/>
      <c r="Q19" s="4"/>
      <c r="R19" s="4"/>
    </row>
    <row r="20" spans="2:18" s="2" customFormat="1" x14ac:dyDescent="0.2">
      <c r="B20" s="13">
        <v>2012</v>
      </c>
      <c r="C20" s="16">
        <v>46260</v>
      </c>
      <c r="D20" s="5">
        <v>97.425299999999993</v>
      </c>
      <c r="E20" s="5">
        <v>2.3879999999999999</v>
      </c>
      <c r="F20" s="5">
        <v>9.7900000000000001E-2</v>
      </c>
      <c r="G20" s="5">
        <v>0</v>
      </c>
      <c r="H20" s="5">
        <v>5.5800000000000002E-2</v>
      </c>
      <c r="I20" s="5">
        <v>0</v>
      </c>
      <c r="J20" s="5">
        <v>0</v>
      </c>
      <c r="K20" s="5">
        <f>ROUND(L20*3.6,4)</f>
        <v>40.607999999999997</v>
      </c>
      <c r="L20" s="6">
        <v>11.28</v>
      </c>
      <c r="M20" s="6">
        <v>0</v>
      </c>
      <c r="N20" s="6">
        <v>0</v>
      </c>
      <c r="O20" s="17">
        <v>0</v>
      </c>
      <c r="P20" s="4"/>
      <c r="Q20" s="4"/>
      <c r="R20" s="4"/>
    </row>
    <row r="21" spans="2:18" s="2" customFormat="1" x14ac:dyDescent="0.2">
      <c r="B21" s="13">
        <v>2012</v>
      </c>
      <c r="C21" s="16">
        <v>46262</v>
      </c>
      <c r="D21" s="5">
        <v>97.722800000000007</v>
      </c>
      <c r="E21" s="5">
        <v>2.1187999999999998</v>
      </c>
      <c r="F21" s="5">
        <v>7.3700000000000002E-2</v>
      </c>
      <c r="G21" s="5">
        <v>0</v>
      </c>
      <c r="H21" s="5">
        <v>6.2399999999999997E-2</v>
      </c>
      <c r="I21" s="5">
        <v>0</v>
      </c>
      <c r="J21" s="5">
        <v>0</v>
      </c>
      <c r="K21" s="5">
        <f>ROUND(L21*3.6,4)</f>
        <v>40.5</v>
      </c>
      <c r="L21" s="6">
        <v>11.25</v>
      </c>
      <c r="M21" s="6">
        <v>0</v>
      </c>
      <c r="N21" s="6">
        <v>0</v>
      </c>
      <c r="O21" s="17">
        <v>0</v>
      </c>
      <c r="P21" s="4"/>
      <c r="Q21" s="4"/>
      <c r="R21" s="4"/>
    </row>
    <row r="22" spans="2:18" s="2" customFormat="1" x14ac:dyDescent="0.2">
      <c r="B22" s="13">
        <v>2012</v>
      </c>
      <c r="C22" s="16">
        <v>46263</v>
      </c>
      <c r="D22" s="5">
        <v>93.98</v>
      </c>
      <c r="E22" s="5">
        <v>3.0590000000000002</v>
      </c>
      <c r="F22" s="5">
        <v>0.71199999999999997</v>
      </c>
      <c r="G22" s="5">
        <v>0</v>
      </c>
      <c r="H22" s="5">
        <v>2.0840000000000001</v>
      </c>
      <c r="I22" s="5">
        <v>0</v>
      </c>
      <c r="J22" s="5">
        <v>0</v>
      </c>
      <c r="K22" s="5">
        <f>ROUND(L22*3.6,4)</f>
        <v>40.536000000000001</v>
      </c>
      <c r="L22" s="6">
        <v>11.26</v>
      </c>
      <c r="M22" s="6">
        <v>0</v>
      </c>
      <c r="N22" s="6">
        <v>0</v>
      </c>
      <c r="O22" s="17">
        <v>0</v>
      </c>
      <c r="P22" s="4"/>
      <c r="Q22" s="4"/>
      <c r="R22" s="4"/>
    </row>
    <row r="23" spans="2:18" s="2" customFormat="1" x14ac:dyDescent="0.2">
      <c r="B23" s="13">
        <v>2012</v>
      </c>
      <c r="C23" s="16">
        <v>46264</v>
      </c>
      <c r="D23" s="22">
        <v>94.611999999999995</v>
      </c>
      <c r="E23" s="22">
        <v>2.5350000000000001</v>
      </c>
      <c r="F23" s="22">
        <v>0.81100000000000005</v>
      </c>
      <c r="G23" s="22">
        <v>0</v>
      </c>
      <c r="H23" s="22">
        <v>1.931</v>
      </c>
      <c r="I23" s="22">
        <v>0</v>
      </c>
      <c r="J23" s="22">
        <v>0</v>
      </c>
      <c r="K23" s="22">
        <f>ROUND(L23*3.6,4)</f>
        <v>40.392000000000003</v>
      </c>
      <c r="L23" s="23">
        <v>11.22</v>
      </c>
      <c r="M23" s="23">
        <v>0</v>
      </c>
      <c r="N23" s="23">
        <v>0</v>
      </c>
      <c r="O23" s="24">
        <v>0</v>
      </c>
      <c r="P23" s="4"/>
      <c r="Q23" s="4"/>
      <c r="R23" s="4"/>
    </row>
    <row r="24" spans="2:18" s="2" customFormat="1" ht="13.5" thickBot="1" x14ac:dyDescent="0.25">
      <c r="B24" s="14">
        <v>2012</v>
      </c>
      <c r="C24" s="18">
        <v>46265</v>
      </c>
      <c r="D24" s="19">
        <v>93.98</v>
      </c>
      <c r="E24" s="19">
        <v>3.0590000000000002</v>
      </c>
      <c r="F24" s="19">
        <v>0.71199999999999997</v>
      </c>
      <c r="G24" s="19">
        <v>0</v>
      </c>
      <c r="H24" s="19">
        <v>2.0840000000000001</v>
      </c>
      <c r="I24" s="19">
        <v>0</v>
      </c>
      <c r="J24" s="19">
        <v>0</v>
      </c>
      <c r="K24" s="19">
        <f>ROUND(L24*3.6,4)</f>
        <v>40.536000000000001</v>
      </c>
      <c r="L24" s="20">
        <v>11.26</v>
      </c>
      <c r="M24" s="20">
        <v>0</v>
      </c>
      <c r="N24" s="20">
        <v>0</v>
      </c>
      <c r="O24" s="21">
        <v>0</v>
      </c>
      <c r="P24" s="4"/>
      <c r="Q24" s="4"/>
      <c r="R24" s="4"/>
    </row>
    <row r="25" spans="2:18" s="2" customFormat="1" x14ac:dyDescent="0.2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8"/>
      <c r="O25" s="8"/>
      <c r="P25" s="4"/>
      <c r="Q25" s="4"/>
      <c r="R25" s="4"/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Czajkowski Tomasz</dc:creator>
  <cp:lastModifiedBy>Marek Stroiński</cp:lastModifiedBy>
  <dcterms:created xsi:type="dcterms:W3CDTF">2014-03-17T10:30:31Z</dcterms:created>
  <dcterms:modified xsi:type="dcterms:W3CDTF">2026-09-02T08:00:15Z</dcterms:modified>
</cp:coreProperties>
</file>